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RUNWAY_ChangeinfoTDB626\BUILDS\626\FINAL\Protected-WithWatermark\"/>
    </mc:Choice>
  </mc:AlternateContent>
  <xr:revisionPtr revIDLastSave="0" documentId="13_ncr:1_{94F10D71-6A10-40BB-9756-FA8D965870C3}" xr6:coauthVersionLast="46" xr6:coauthVersionMax="46" xr10:uidLastSave="{00000000-0000-0000-0000-000000000000}"/>
  <workbookProtection workbookAlgorithmName="SHA-512" workbookHashValue="8ZVt+YCoLKSJ2d9RbNno87sTNtWDQUCURJlC1qhAaigh9mPYXT/CiXKXLt1LX2a/bRXxhox7Xqoe98Sw7Cco0w==" workbookSaltValue="e8lEvygznt8I8bwVOimUbg==" workbookSpinCount="100000" lockStructure="1"/>
  <bookViews>
    <workbookView xWindow="-120" yWindow="-120" windowWidth="29040" windowHeight="15840" tabRatio="776" xr2:uid="{00000000-000D-0000-FFFF-FFFF00000000}"/>
  </bookViews>
  <sheets>
    <sheet name="General Info" sheetId="5" r:id="rId1"/>
    <sheet name="626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'626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Issues'!$A$1:$A$20</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<sst xmlns="http://schemas.openxmlformats.org/spreadsheetml/2006/main" count="940" uniqueCount="485">
  <si>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</si>
  <si>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</si>
  <si>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</si>
  <si>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</si>
  <si>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</si>
  <si>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</si>
  <si>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</si>
  <si>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</si>
  <si>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</si>
  <si>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</si>
  <si>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</si>
  <si>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</si>
  <si>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</si>
  <si>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</si>
  <si>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</si>
  <si>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</si>
  <si>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</si>
  <si>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</si>
  <si>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</si>
  <si>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</si>
  <si>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</si>
  <si>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</si>
  <si>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</si>
  <si>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</si>
  <si>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</si>
  <si>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</si>
  <si>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</si>
  <si>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</si>
  <si>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</si>
  <si>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</si>
  <si>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</si>
  <si>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</si>
  <si>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</si>
  <si>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</si>
  <si>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</si>
  <si>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</si>
  <si>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</si>
  <si>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</si>
  <si>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</si>
  <si>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</si>
  <si>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</si>
  <si>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</si>
  <si>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</si>
  <si>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</si>
  <si>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</si>
  <si>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</si>
  <si>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</si>
  <si>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</si>
  <si>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</si>
  <si>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</si>
  <si>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</si>
  <si>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</si>
  <si>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</si>
  <si>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</si>
  <si>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</si>
  <si>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</si>
  <si>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</si>
  <si>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</si>
  <si>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</si>
  <si>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</si>
  <si>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</si>
  <si>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</si>
  <si>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</si>
  <si>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</si>
  <si>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</si>
  <si>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</si>
  <si>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t>USA</t>
  </si>
  <si>
    <t>X</t>
  </si>
  <si>
    <t>EUR</t>
  </si>
  <si>
    <t>EEU</t>
  </si>
  <si>
    <t>SAM</t>
  </si>
  <si>
    <t>BRAZIL</t>
  </si>
  <si>
    <t>SPA</t>
  </si>
  <si>
    <t>INDONESIA</t>
  </si>
  <si>
    <t>CAN</t>
  </si>
  <si>
    <t>CANADA</t>
  </si>
  <si>
    <t>06/24</t>
  </si>
  <si>
    <t>16/34</t>
  </si>
  <si>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</si>
  <si>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</si>
  <si>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</si>
  <si>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</si>
  <si>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</si>
  <si>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</si>
  <si>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</si>
  <si>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</si>
  <si>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</si>
  <si>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</si>
  <si>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</si>
  <si>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</si>
  <si>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</si>
  <si>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</si>
  <si>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</si>
  <si>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</si>
  <si>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</si>
  <si>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</si>
  <si>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</si>
  <si>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</si>
  <si>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</si>
  <si>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</si>
  <si>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</si>
  <si>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</si>
  <si>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ALASKA</t>
  </si>
  <si>
    <t>Honeywell offers a search and download of airports and runways contained in the database, see the URL below.  The website allows a search by EGPWS type, a search of RAAS/ORW enabled runways, and a search of Airbus Runway Overrun Prevention System (ROPS) runways.</t>
  </si>
  <si>
    <t>The Magnetic Variation table was not updated for this release.</t>
  </si>
  <si>
    <t>FAYETTEVILLE</t>
  </si>
  <si>
    <t>RUSSIA</t>
  </si>
  <si>
    <t>AFR</t>
  </si>
  <si>
    <t>S AFR REP</t>
  </si>
  <si>
    <t>09/27</t>
  </si>
  <si>
    <t>FRANCE</t>
  </si>
  <si>
    <t>13/31</t>
  </si>
  <si>
    <t>Database 626 is based on information as of cycle 2113.</t>
  </si>
  <si>
    <t>626 Version</t>
  </si>
  <si>
    <t>DO69003282-0626</t>
  </si>
  <si>
    <t>DO69003283-0626</t>
  </si>
  <si>
    <t>DO69003284-0626</t>
  </si>
  <si>
    <t>DO69003271-0626</t>
  </si>
  <si>
    <t>DO69003272-0626</t>
  </si>
  <si>
    <t>DO69003273-0626</t>
  </si>
  <si>
    <t>DO69003274-0626</t>
  </si>
  <si>
    <t>DO69003275-0626</t>
  </si>
  <si>
    <t>DO69003276-0626</t>
  </si>
  <si>
    <t>DO69003277-0626</t>
  </si>
  <si>
    <t>DO69003278-0626</t>
  </si>
  <si>
    <t>DO69003279-0626</t>
  </si>
  <si>
    <t>DO69003280-0626</t>
  </si>
  <si>
    <t>DO69003281-0626</t>
  </si>
  <si>
    <t>626N (Americas)</t>
  </si>
  <si>
    <t>626A (Atlantic)</t>
  </si>
  <si>
    <t>626P (Pacific)</t>
  </si>
  <si>
    <t>626AFR (Africa)</t>
  </si>
  <si>
    <t>626ASI (Asia)</t>
  </si>
  <si>
    <t>626CAN (Canada)</t>
  </si>
  <si>
    <t>01:31 PM or 01:32 PM</t>
  </si>
  <si>
    <t>626EEU (Eastern Europe)</t>
  </si>
  <si>
    <t>02:56 PM or 02:57 PM</t>
  </si>
  <si>
    <t>626EUR (Europe)</t>
  </si>
  <si>
    <t>04:12 PM or 04:13 PM</t>
  </si>
  <si>
    <t>626MES (Middle East)</t>
  </si>
  <si>
    <t>626NAM (North America)</t>
  </si>
  <si>
    <t>626PAC (Pacific)</t>
  </si>
  <si>
    <t>07:15 PM or 07:16 PM</t>
  </si>
  <si>
    <t>626SAF (South Africa)</t>
  </si>
  <si>
    <t>08:06 PM or 08:07 PM</t>
  </si>
  <si>
    <t>626SAM (South America)</t>
  </si>
  <si>
    <t>09:04 PM or 09:05 PM or 09:06 PM</t>
  </si>
  <si>
    <t>626SPA (South Pacific)</t>
  </si>
  <si>
    <t>10:34 PM or 10:35 PM</t>
  </si>
  <si>
    <t>Updated terrain database to improve waterbody representation near LFML, Marseille/Provence, France.</t>
  </si>
  <si>
    <t>Updated terrain database by removing erroneous waterbody data north of ZLDH, Dunhuang, PR of China.</t>
  </si>
  <si>
    <t>Updated the obstacle database with three new obstacles near SYPK, Port Kaituma, Guyana.</t>
  </si>
  <si>
    <t>Updated the runway database for modified RW02/20 at ZWTS, Tumushuke, PR of China.</t>
  </si>
  <si>
    <t>Updated the runway database with new airport ZHEC, Ezhou, PR of China.</t>
  </si>
  <si>
    <t>Updated the runway database with new airport YABR, Abra Mine, Australia.</t>
  </si>
  <si>
    <t>04FA</t>
  </si>
  <si>
    <t>RICHARDS</t>
  </si>
  <si>
    <t>HOMESTEAD</t>
  </si>
  <si>
    <t>04TN</t>
  </si>
  <si>
    <t>HENSLEY</t>
  </si>
  <si>
    <t>CHUCKEY</t>
  </si>
  <si>
    <t>05KS</t>
  </si>
  <si>
    <t>DARBRO FLD</t>
  </si>
  <si>
    <t>ELK CITY</t>
  </si>
  <si>
    <t>2GA7</t>
  </si>
  <si>
    <t>AUBREY AIRPARK</t>
  </si>
  <si>
    <t>STATESBORO</t>
  </si>
  <si>
    <t>5NC5</t>
  </si>
  <si>
    <t>THE DUCHY</t>
  </si>
  <si>
    <t>CHAPEL HILL</t>
  </si>
  <si>
    <t>6NC3</t>
  </si>
  <si>
    <t>EASTOVER AIR RANCH</t>
  </si>
  <si>
    <t>CBH5</t>
  </si>
  <si>
    <t>BUSHHAWK CREEK</t>
  </si>
  <si>
    <t>STRAFFORDVILLE</t>
  </si>
  <si>
    <t>CMY3</t>
  </si>
  <si>
    <t>MEYER'S</t>
  </si>
  <si>
    <t>CLAIRMONT</t>
  </si>
  <si>
    <t>HU02</t>
  </si>
  <si>
    <t>HOIMA INTL</t>
  </si>
  <si>
    <t>HOIMA</t>
  </si>
  <si>
    <t>UGANDA</t>
  </si>
  <si>
    <t>LEML</t>
  </si>
  <si>
    <t>EL MEMBRILLAR</t>
  </si>
  <si>
    <t>SPAIN</t>
  </si>
  <si>
    <t>LSPD</t>
  </si>
  <si>
    <t>DITTINGEN</t>
  </si>
  <si>
    <t>SWITZERLAND</t>
  </si>
  <si>
    <t>LSPH</t>
  </si>
  <si>
    <t>WINTERTHUR</t>
  </si>
  <si>
    <t>LSPO</t>
  </si>
  <si>
    <t>OLTEN</t>
  </si>
  <si>
    <t>MT49</t>
  </si>
  <si>
    <t>HORNER FLD</t>
  </si>
  <si>
    <t>GREAT FALLS</t>
  </si>
  <si>
    <t>NC27</t>
  </si>
  <si>
    <t>LOWER CREEK</t>
  </si>
  <si>
    <t>LENOIR</t>
  </si>
  <si>
    <t>OI85</t>
  </si>
  <si>
    <t>BEAM FARMS</t>
  </si>
  <si>
    <t>SABINA</t>
  </si>
  <si>
    <t>SCPD</t>
  </si>
  <si>
    <t>PELDEHUE</t>
  </si>
  <si>
    <t>COLINA</t>
  </si>
  <si>
    <t>CHILE</t>
  </si>
  <si>
    <t>SD2F</t>
  </si>
  <si>
    <t>FAZENDA PLANURA</t>
  </si>
  <si>
    <t>SANTA MARIA DAS BARREIRA</t>
  </si>
  <si>
    <t>SD2M</t>
  </si>
  <si>
    <t>FAZENDA DO TABOADO</t>
  </si>
  <si>
    <t>APARECIDA DO TABOADO</t>
  </si>
  <si>
    <t>SD4U</t>
  </si>
  <si>
    <t>RUARO</t>
  </si>
  <si>
    <t>DOURADOS</t>
  </si>
  <si>
    <t>SDH2</t>
  </si>
  <si>
    <t>PORTO ALEGRE DO NORTE</t>
  </si>
  <si>
    <t>SDJ8</t>
  </si>
  <si>
    <t>FAZENDA BARRA LONGA</t>
  </si>
  <si>
    <t>BOTUCATU</t>
  </si>
  <si>
    <t>SDLW</t>
  </si>
  <si>
    <t>FAZENDA COLORADO</t>
  </si>
  <si>
    <t>ARUANA</t>
  </si>
  <si>
    <t>SDLZ</t>
  </si>
  <si>
    <t>CAMPO VERDE</t>
  </si>
  <si>
    <t>SDPH</t>
  </si>
  <si>
    <t>FAZENDA PIRATININGA</t>
  </si>
  <si>
    <t>SAO MIGUEL DO ARAGUAIA</t>
  </si>
  <si>
    <t>SDYE</t>
  </si>
  <si>
    <t>FAZENDA SAO DIEGO</t>
  </si>
  <si>
    <t>FORMOSA DO RIO PRETO</t>
  </si>
  <si>
    <t>SILO</t>
  </si>
  <si>
    <t>FAZENDA SANTA LUZIA</t>
  </si>
  <si>
    <t>SJEG</t>
  </si>
  <si>
    <t>ESTANCIA ESMERALDA</t>
  </si>
  <si>
    <t>CORUMBA</t>
  </si>
  <si>
    <t>SJUR</t>
  </si>
  <si>
    <t>FAZENDA REUNIDAS</t>
  </si>
  <si>
    <t>PARANATINGA</t>
  </si>
  <si>
    <t>SNBW</t>
  </si>
  <si>
    <t>SAPEZAL</t>
  </si>
  <si>
    <t>SNJH</t>
  </si>
  <si>
    <t>J H SEMENTES</t>
  </si>
  <si>
    <t>CORRENTINA</t>
  </si>
  <si>
    <t>SNWZ</t>
  </si>
  <si>
    <t>FAZENDA SANTA MARIA</t>
  </si>
  <si>
    <t>SANTANA DO ARAGUAIA</t>
  </si>
  <si>
    <t>SSAI</t>
  </si>
  <si>
    <t>FAZENDA PANAMA</t>
  </si>
  <si>
    <t>IACIARA</t>
  </si>
  <si>
    <t>SSBC</t>
  </si>
  <si>
    <t>FAZENDA BARRA DO TIETE</t>
  </si>
  <si>
    <t>CASTILHO</t>
  </si>
  <si>
    <t>SSCB</t>
  </si>
  <si>
    <t>CASA BRANCA MUN</t>
  </si>
  <si>
    <t>CASA BRANCA</t>
  </si>
  <si>
    <t>SSIC</t>
  </si>
  <si>
    <t>APLIC AVIACAO AGRICOLA LTDA</t>
  </si>
  <si>
    <t>SSIY</t>
  </si>
  <si>
    <t>FAZENDA TRES IRMAOS</t>
  </si>
  <si>
    <t>NOVO PROGRESSO</t>
  </si>
  <si>
    <t>SSMF</t>
  </si>
  <si>
    <t>FAZENDA SANTRI</t>
  </si>
  <si>
    <t>BARAO DE MELGACO</t>
  </si>
  <si>
    <t>SSPW</t>
  </si>
  <si>
    <t>FAZENDA SAO PAULO</t>
  </si>
  <si>
    <t>COSTA RICA</t>
  </si>
  <si>
    <t>SSZH</t>
  </si>
  <si>
    <t>FAZENDA CORRIENTES</t>
  </si>
  <si>
    <t>TACURU</t>
  </si>
  <si>
    <t>SSZL</t>
  </si>
  <si>
    <t>FAZENDA CORREGO AZUL</t>
  </si>
  <si>
    <t>BRASILANDIA</t>
  </si>
  <si>
    <t>SWAX</t>
  </si>
  <si>
    <t>FAZENDA SASSAPAO II</t>
  </si>
  <si>
    <t>SWJX</t>
  </si>
  <si>
    <t>FAZENDA ELDORADO</t>
  </si>
  <si>
    <t>GAUCHA DO NORTE</t>
  </si>
  <si>
    <t>TA20</t>
  </si>
  <si>
    <t>BFS WEST</t>
  </si>
  <si>
    <t>MC COOK</t>
  </si>
  <si>
    <t>TT16</t>
  </si>
  <si>
    <t>COSMO FLD</t>
  </si>
  <si>
    <t>GRAFORD</t>
  </si>
  <si>
    <t>MES</t>
  </si>
  <si>
    <t>VA91</t>
  </si>
  <si>
    <t>BIRWA</t>
  </si>
  <si>
    <t>INDIA</t>
  </si>
  <si>
    <t>VA92</t>
  </si>
  <si>
    <t>MANDLA</t>
  </si>
  <si>
    <t>DHENKO</t>
  </si>
  <si>
    <t>VC17</t>
  </si>
  <si>
    <t>PALAVIYA</t>
  </si>
  <si>
    <t>PUTTALAM</t>
  </si>
  <si>
    <t>SRI LANKA</t>
  </si>
  <si>
    <t>VE71</t>
  </si>
  <si>
    <t>AMBIKAPUR</t>
  </si>
  <si>
    <t>DARIMA</t>
  </si>
  <si>
    <t>WA7Y</t>
  </si>
  <si>
    <t>DARUMBAB</t>
  </si>
  <si>
    <t>RAJA AMPAT</t>
  </si>
  <si>
    <t>WAKY</t>
  </si>
  <si>
    <t>KOROWAY BATU</t>
  </si>
  <si>
    <t>BOVEN DIGOEL</t>
  </si>
  <si>
    <t>YCRE</t>
  </si>
  <si>
    <t>CRESSY</t>
  </si>
  <si>
    <t>AUSTRALIA</t>
  </si>
  <si>
    <t>ZB36</t>
  </si>
  <si>
    <t>ZHONGDU GA</t>
  </si>
  <si>
    <t>ZHONGDU</t>
  </si>
  <si>
    <t>PR OF CHINA</t>
  </si>
  <si>
    <t>ZHEC</t>
  </si>
  <si>
    <t>EZHOU HUAHU</t>
  </si>
  <si>
    <t>EZHOU</t>
  </si>
  <si>
    <t>39R</t>
  </si>
  <si>
    <t>FLYIN' B</t>
  </si>
  <si>
    <t>HOUSTON</t>
  </si>
  <si>
    <t>49S</t>
  </si>
  <si>
    <t>BABB</t>
  </si>
  <si>
    <t>EGWE</t>
  </si>
  <si>
    <t>HENLOW</t>
  </si>
  <si>
    <t>UK</t>
  </si>
  <si>
    <t>LT07</t>
  </si>
  <si>
    <t>NEW TOKAT</t>
  </si>
  <si>
    <t>TOKAT</t>
  </si>
  <si>
    <t>TURKEY</t>
  </si>
  <si>
    <t>BAIAO</t>
  </si>
  <si>
    <t>ESSX</t>
  </si>
  <si>
    <t>JOHANNISBERG</t>
  </si>
  <si>
    <t>VASTERAS</t>
  </si>
  <si>
    <t>SWEDEN</t>
  </si>
  <si>
    <t>LFGC</t>
  </si>
  <si>
    <t>17/35</t>
  </si>
  <si>
    <t>NEUHOF</t>
  </si>
  <si>
    <t>STRASBOURG</t>
  </si>
  <si>
    <t>LFGK</t>
  </si>
  <si>
    <t>08R/26L</t>
  </si>
  <si>
    <t>JOIGNY</t>
  </si>
  <si>
    <t>LFJU</t>
  </si>
  <si>
    <t>06R/24L</t>
  </si>
  <si>
    <t>LEVIS</t>
  </si>
  <si>
    <t>LURCY</t>
  </si>
  <si>
    <t>LTAW</t>
  </si>
  <si>
    <t>OPSD</t>
  </si>
  <si>
    <t>14R/32L</t>
  </si>
  <si>
    <t>SKARDU</t>
  </si>
  <si>
    <t>PAKISTAN</t>
  </si>
  <si>
    <t>SBGP</t>
  </si>
  <si>
    <t>02L/20R</t>
  </si>
  <si>
    <t>EMBRAER - UNIDADE GAVIAO PEIXO</t>
  </si>
  <si>
    <t>GAVIAO PEIXOTO</t>
  </si>
  <si>
    <t>SCBA</t>
  </si>
  <si>
    <t>09L/27R</t>
  </si>
  <si>
    <t>BALMACEDA</t>
  </si>
  <si>
    <t>UUDD</t>
  </si>
  <si>
    <t>14L/32R</t>
  </si>
  <si>
    <t>DOMODEDOVO</t>
  </si>
  <si>
    <t>MOSCOW</t>
  </si>
  <si>
    <t>YCVA</t>
  </si>
  <si>
    <t>CLARE VALLEY</t>
  </si>
  <si>
    <t>EGWC</t>
  </si>
  <si>
    <t>06L/24R</t>
  </si>
  <si>
    <t>COSFORD</t>
  </si>
  <si>
    <t>FABD</t>
  </si>
  <si>
    <t>BURGERSDORP</t>
  </si>
  <si>
    <t>KINL</t>
  </si>
  <si>
    <t>14/32</t>
  </si>
  <si>
    <t>FALLS INTL-EINARSON</t>
  </si>
  <si>
    <t>INTERNATIONAL FALLS</t>
  </si>
  <si>
    <t>LPPT</t>
  </si>
  <si>
    <t>LISBON</t>
  </si>
  <si>
    <t>PORTUGAL</t>
  </si>
  <si>
    <t>10/28</t>
  </si>
  <si>
    <t>YIFL</t>
  </si>
  <si>
    <t>03/21</t>
  </si>
  <si>
    <t>MUNDOO</t>
  </si>
  <si>
    <t>INNISFAIL</t>
  </si>
  <si>
    <t>YKMP</t>
  </si>
  <si>
    <t>KEMPSEY</t>
  </si>
  <si>
    <t>CCD3</t>
  </si>
  <si>
    <t>WOODSTOCK</t>
  </si>
  <si>
    <t>LAM</t>
  </si>
  <si>
    <t>MRTM</t>
  </si>
  <si>
    <t>07/25</t>
  </si>
  <si>
    <t>TAMARINDO DE SANTA CRUZ</t>
  </si>
  <si>
    <t>SANTA CRUZ</t>
  </si>
  <si>
    <t>OITS</t>
  </si>
  <si>
    <t>SAQQEZ</t>
  </si>
  <si>
    <t>IRAN</t>
  </si>
  <si>
    <t>OPQT</t>
  </si>
  <si>
    <t>13R/31L</t>
  </si>
  <si>
    <t>SAMUNGLI INTL</t>
  </si>
  <si>
    <t>QUETTA</t>
  </si>
  <si>
    <t>PACJ</t>
  </si>
  <si>
    <t>CROOKED CREEK</t>
  </si>
  <si>
    <t>SESC</t>
  </si>
  <si>
    <t>SUCUA</t>
  </si>
  <si>
    <t>ECUADOR</t>
  </si>
  <si>
    <t>SETH</t>
  </si>
  <si>
    <t>TAISHA</t>
  </si>
  <si>
    <t>VOTP</t>
  </si>
  <si>
    <t>08/26</t>
  </si>
  <si>
    <t>TIRUPATI</t>
  </si>
  <si>
    <t>YABR</t>
  </si>
  <si>
    <t>ABRA MINE</t>
  </si>
  <si>
    <t>CCC2</t>
  </si>
  <si>
    <t>WINTERLAND</t>
  </si>
  <si>
    <t>CCD2</t>
  </si>
  <si>
    <t>SPRINGDALE</t>
  </si>
  <si>
    <t>CCP2</t>
  </si>
  <si>
    <t>EXPLOITS VALLEY (BOTWOOD)</t>
  </si>
  <si>
    <t>EXPLOITS VALLEY</t>
  </si>
  <si>
    <t>CCV4</t>
  </si>
  <si>
    <t>BELL ISLAND</t>
  </si>
  <si>
    <t>CCZ3</t>
  </si>
  <si>
    <t>CLARENVILLE</t>
  </si>
  <si>
    <t>CDY3</t>
  </si>
  <si>
    <t>FOGO</t>
  </si>
  <si>
    <t>CHG2</t>
  </si>
  <si>
    <t>HARBOUR GRACE</t>
  </si>
  <si>
    <t>CRB5</t>
  </si>
  <si>
    <t>RIVIERE BELL</t>
  </si>
  <si>
    <t>CTG3</t>
  </si>
  <si>
    <t>DU ROCHER-PERCE (PABOK)</t>
  </si>
  <si>
    <t>DU ROCHER-PERCE</t>
  </si>
  <si>
    <t>CTH7</t>
  </si>
  <si>
    <t>RIVIERE AUX SAUMONS</t>
  </si>
  <si>
    <t>CYGP</t>
  </si>
  <si>
    <t>GASPE (MICHEL-POULIOT)</t>
  </si>
  <si>
    <t>GASPE</t>
  </si>
  <si>
    <t>CYGV</t>
  </si>
  <si>
    <t>HAVRE ST-PIERRE</t>
  </si>
  <si>
    <t>CYPN</t>
  </si>
  <si>
    <t>PORT MENIER</t>
  </si>
  <si>
    <t>CYQX</t>
  </si>
  <si>
    <t>GANDER INTL</t>
  </si>
  <si>
    <t>GANDER</t>
  </si>
  <si>
    <t>CYSZ</t>
  </si>
  <si>
    <t>STE-ANNE-DES-MONTS</t>
  </si>
  <si>
    <t>CYVB</t>
  </si>
  <si>
    <t>BONAVENTURE</t>
  </si>
  <si>
    <t>CYYT</t>
  </si>
  <si>
    <t>ST JOHN'S INTL</t>
  </si>
  <si>
    <t>ST JOHN'S</t>
  </si>
  <si>
    <t>CYZV</t>
  </si>
  <si>
    <t>SEPT-ILES</t>
  </si>
  <si>
    <t>LFCM</t>
  </si>
  <si>
    <t>LARZAC</t>
  </si>
  <si>
    <t>MILLAU</t>
  </si>
  <si>
    <t>LFME</t>
  </si>
  <si>
    <t>COURBESSAC</t>
  </si>
  <si>
    <t>NIMES</t>
  </si>
  <si>
    <t>LFMI</t>
  </si>
  <si>
    <t>LE TUBE</t>
  </si>
  <si>
    <t>ISTRES</t>
  </si>
  <si>
    <t>LFMT</t>
  </si>
  <si>
    <t>MONTPELLIER/MEDITERRANEE</t>
  </si>
  <si>
    <t>LFMU</t>
  </si>
  <si>
    <t>VIAS</t>
  </si>
  <si>
    <t>BEZIERS</t>
  </si>
  <si>
    <t>LFMV</t>
  </si>
  <si>
    <t>CAUMONT</t>
  </si>
  <si>
    <t>AVIGNON</t>
  </si>
  <si>
    <t>LFNG</t>
  </si>
  <si>
    <t>CANDILLARGUES</t>
  </si>
  <si>
    <t>MONTPELLIER</t>
  </si>
  <si>
    <t>LFNN</t>
  </si>
  <si>
    <t>NARBONNE</t>
  </si>
  <si>
    <t>LFNP</t>
  </si>
  <si>
    <t>NIZAS</t>
  </si>
  <si>
    <t>PEZENAS</t>
  </si>
  <si>
    <t>LFNT</t>
  </si>
  <si>
    <t>PUJAUT</t>
  </si>
  <si>
    <t>LFNX</t>
  </si>
  <si>
    <t>LA TOUR-SUR-ORB</t>
  </si>
  <si>
    <t>BEDARIEUX</t>
  </si>
  <si>
    <t>LFTW</t>
  </si>
  <si>
    <t>GARONS</t>
  </si>
  <si>
    <t>LFVM</t>
  </si>
  <si>
    <t>MIQUELON</t>
  </si>
  <si>
    <t>MIQUELON I</t>
  </si>
  <si>
    <t>ST PIERRE I</t>
  </si>
  <si>
    <t>11:59 AM or 12:00 PM</t>
  </si>
  <si>
    <t>YA02</t>
  </si>
  <si>
    <t>ABRA MINE CAMP</t>
  </si>
  <si>
    <t>Updated terrain database to improve waterbody representation near ESNZ, Are Ostersund, Sweden.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</si>
</sst>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1">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166" fontId="1" fillId="0" borderId="12" xfId="0" applyNumberFormat="1" applyFont="1" applyBorder="1" applyAlignment="1">
      <alignment horizontal="right" vertical="center" wrapText="1"/>
    </xf>
    <xf numFmtId="0" fontId="26" fillId="0" borderId="13" xfId="2" applyFont="1" applyBorder="1" applyAlignment="1">
      <alignment horizontal="right" vertical="center" wrapText="1"/>
    </xf>
    <xf numFmtId="0" fontId="33" fillId="0" borderId="0" xfId="0" applyFont="1" applyAlignment="1">
      <alignment vertical="center" wrapText="1"/>
    </xf>
    <xf numFmtId="0" fontId="33" fillId="0" borderId="0" xfId="0" applyFont="1" applyAlignment="1">
      <alignmen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129887</xdr:colOff>
      <xdr:row>6</xdr:row>
      <xdr:rowOff>129884</xdr:rowOff>
    </xdr:from>
    <xdr:to>
      <xdr:col>0</xdr:col>
      <xdr:colOff>4786468</xdr:colOff>
      <xdr:row>107</xdr:row>
      <xdr:rowOff>22707</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129887" y="1203611"/>
          <a:ext cx="4656581" cy="16665482"/>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109</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56581" cy="16939109"/>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6</xdr:row>
      <xdr:rowOff>135944</xdr:rowOff>
    </xdr:from>
    <xdr:to>
      <xdr:col>5</xdr:col>
      <xdr:colOff>722756</xdr:colOff>
      <xdr:row>108</xdr:row>
      <xdr:rowOff>129212</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76250" y="1530058"/>
          <a:ext cx="4662642"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457200</xdr:colOff>
      <xdr:row>7</xdr:row>
      <xdr:rowOff>109101</xdr:rowOff>
    </xdr:from>
    <xdr:to>
      <xdr:col>6</xdr:col>
      <xdr:colOff>684656</xdr:colOff>
      <xdr:row>109</xdr:row>
      <xdr:rowOff>102368</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57200" y="1667737"/>
          <a:ext cx="4660911" cy="1676592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5</xdr:row>
      <xdr:rowOff>127281</xdr:rowOff>
    </xdr:from>
    <xdr:to>
      <xdr:col>6</xdr:col>
      <xdr:colOff>198881</xdr:colOff>
      <xdr:row>107</xdr:row>
      <xdr:rowOff>120549</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356872"/>
          <a:ext cx="4669570"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108</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661776" cy="16600538"/>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112</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104</v>
      </c>
    </row>
    <row r="10" spans="1:2" ht="38.25" x14ac:dyDescent="0.2">
      <c r="A10" s="8" t="s">
        <v>103</v>
      </c>
    </row>
    <row r="12" spans="1:2" ht="19.5" x14ac:dyDescent="0.35">
      <c r="A12" s="12" t="s">
        <v>8</v>
      </c>
    </row>
  </sheetData>
  <sheetProtection algorithmName="SHA-512" hashValue="+s7/aeyMdrs2ZfOzzncKlnMlWWVDx5cKm0m0AJVJP9+xlO+UfB3jUnGjQ8ICHzldLLnSmVUGnavgH/nAq4Y9OQ==" saltValue="tnnJsM86s7GFhG+JuJRHK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20" t="s">
        <v>17</v>
      </c>
      <c r="B1" s="120"/>
      <c r="C1" s="120"/>
      <c r="D1" s="120"/>
      <c r="E1" s="120"/>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74</v>
      </c>
      <c r="B3" s="20" t="s">
        <v>404</v>
      </c>
      <c r="C3" s="20" t="s">
        <v>405</v>
      </c>
      <c r="D3" s="20" t="s">
        <v>405</v>
      </c>
      <c r="E3" s="20" t="s">
        <v>75</v>
      </c>
      <c r="F3" s="20" t="s">
        <v>67</v>
      </c>
      <c r="G3" s="20" t="s">
        <v>67</v>
      </c>
      <c r="H3" s="20"/>
    </row>
    <row r="4" spans="1:12" x14ac:dyDescent="0.2">
      <c r="A4" s="20" t="s">
        <v>74</v>
      </c>
      <c r="B4" s="20" t="s">
        <v>406</v>
      </c>
      <c r="C4" s="20" t="s">
        <v>407</v>
      </c>
      <c r="D4" s="20" t="s">
        <v>407</v>
      </c>
      <c r="E4" s="20" t="s">
        <v>75</v>
      </c>
      <c r="F4" s="20" t="s">
        <v>67</v>
      </c>
      <c r="G4" s="20" t="s">
        <v>67</v>
      </c>
      <c r="H4" s="20"/>
    </row>
    <row r="5" spans="1:12" x14ac:dyDescent="0.2">
      <c r="A5" s="20" t="s">
        <v>74</v>
      </c>
      <c r="B5" s="20" t="s">
        <v>408</v>
      </c>
      <c r="C5" s="20" t="s">
        <v>409</v>
      </c>
      <c r="D5" s="20" t="s">
        <v>410</v>
      </c>
      <c r="E5" s="20" t="s">
        <v>75</v>
      </c>
      <c r="F5" s="20" t="s">
        <v>67</v>
      </c>
      <c r="G5" s="20" t="s">
        <v>67</v>
      </c>
      <c r="H5" s="20"/>
    </row>
    <row r="6" spans="1:12" x14ac:dyDescent="0.2">
      <c r="A6" s="20" t="s">
        <v>74</v>
      </c>
      <c r="B6" s="20" t="s">
        <v>411</v>
      </c>
      <c r="C6" s="20" t="s">
        <v>412</v>
      </c>
      <c r="D6" s="20" t="s">
        <v>412</v>
      </c>
      <c r="E6" s="20" t="s">
        <v>75</v>
      </c>
      <c r="F6" s="20" t="s">
        <v>67</v>
      </c>
      <c r="G6" s="20" t="s">
        <v>67</v>
      </c>
      <c r="H6" s="20"/>
    </row>
    <row r="7" spans="1:12" x14ac:dyDescent="0.2">
      <c r="A7" s="20" t="s">
        <v>74</v>
      </c>
      <c r="B7" s="20" t="s">
        <v>413</v>
      </c>
      <c r="C7" s="20" t="s">
        <v>414</v>
      </c>
      <c r="D7" s="20" t="s">
        <v>414</v>
      </c>
      <c r="E7" s="20" t="s">
        <v>75</v>
      </c>
      <c r="F7" s="20" t="s">
        <v>67</v>
      </c>
      <c r="G7" s="20" t="s">
        <v>67</v>
      </c>
      <c r="H7" s="20"/>
    </row>
    <row r="8" spans="1:12" x14ac:dyDescent="0.2">
      <c r="A8" s="20" t="s">
        <v>74</v>
      </c>
      <c r="B8" s="20" t="s">
        <v>415</v>
      </c>
      <c r="C8" s="20" t="s">
        <v>416</v>
      </c>
      <c r="D8" s="20" t="s">
        <v>416</v>
      </c>
      <c r="E8" s="20" t="s">
        <v>75</v>
      </c>
      <c r="F8" s="20" t="s">
        <v>67</v>
      </c>
      <c r="G8" s="20" t="s">
        <v>67</v>
      </c>
      <c r="H8" s="20"/>
    </row>
    <row r="9" spans="1:12" x14ac:dyDescent="0.2">
      <c r="A9" s="20" t="s">
        <v>74</v>
      </c>
      <c r="B9" s="20" t="s">
        <v>417</v>
      </c>
      <c r="C9" s="20" t="s">
        <v>418</v>
      </c>
      <c r="D9" s="20" t="s">
        <v>418</v>
      </c>
      <c r="E9" s="20" t="s">
        <v>75</v>
      </c>
      <c r="F9" s="20" t="s">
        <v>67</v>
      </c>
      <c r="G9" s="20" t="s">
        <v>67</v>
      </c>
      <c r="H9" s="20"/>
    </row>
    <row r="10" spans="1:12" x14ac:dyDescent="0.2">
      <c r="A10" s="20" t="s">
        <v>74</v>
      </c>
      <c r="B10" s="20" t="s">
        <v>419</v>
      </c>
      <c r="C10" s="20" t="s">
        <v>420</v>
      </c>
      <c r="D10" s="20" t="s">
        <v>420</v>
      </c>
      <c r="E10" s="20" t="s">
        <v>75</v>
      </c>
      <c r="F10" s="20" t="s">
        <v>67</v>
      </c>
      <c r="G10" s="20" t="s">
        <v>67</v>
      </c>
      <c r="H10" s="20"/>
    </row>
    <row r="11" spans="1:12" x14ac:dyDescent="0.2">
      <c r="A11" s="20" t="s">
        <v>74</v>
      </c>
      <c r="B11" s="20" t="s">
        <v>421</v>
      </c>
      <c r="C11" s="20" t="s">
        <v>422</v>
      </c>
      <c r="D11" s="20" t="s">
        <v>423</v>
      </c>
      <c r="E11" s="20" t="s">
        <v>75</v>
      </c>
      <c r="F11" s="20" t="s">
        <v>67</v>
      </c>
      <c r="G11" s="20" t="s">
        <v>67</v>
      </c>
      <c r="H11" s="20"/>
    </row>
    <row r="12" spans="1:12" x14ac:dyDescent="0.2">
      <c r="A12" s="20" t="s">
        <v>74</v>
      </c>
      <c r="B12" s="20" t="s">
        <v>424</v>
      </c>
      <c r="C12" s="20" t="s">
        <v>425</v>
      </c>
      <c r="D12" s="20" t="s">
        <v>425</v>
      </c>
      <c r="E12" s="20" t="s">
        <v>75</v>
      </c>
      <c r="F12" s="20" t="s">
        <v>67</v>
      </c>
      <c r="G12" s="20" t="s">
        <v>67</v>
      </c>
      <c r="H12" s="20"/>
    </row>
    <row r="13" spans="1:12" x14ac:dyDescent="0.2">
      <c r="A13" s="20" t="s">
        <v>74</v>
      </c>
      <c r="B13" s="20" t="s">
        <v>426</v>
      </c>
      <c r="C13" s="20" t="s">
        <v>427</v>
      </c>
      <c r="D13" s="20" t="s">
        <v>428</v>
      </c>
      <c r="E13" s="20" t="s">
        <v>75</v>
      </c>
      <c r="F13" s="20" t="s">
        <v>67</v>
      </c>
      <c r="G13" s="20" t="s">
        <v>67</v>
      </c>
      <c r="H13" s="20"/>
    </row>
    <row r="14" spans="1:12" x14ac:dyDescent="0.2">
      <c r="A14" s="20" t="s">
        <v>74</v>
      </c>
      <c r="B14" s="20" t="s">
        <v>429</v>
      </c>
      <c r="C14" s="20" t="s">
        <v>430</v>
      </c>
      <c r="D14" s="20" t="s">
        <v>430</v>
      </c>
      <c r="E14" s="20" t="s">
        <v>75</v>
      </c>
      <c r="F14" s="20" t="s">
        <v>67</v>
      </c>
      <c r="G14" s="20" t="s">
        <v>67</v>
      </c>
      <c r="H14" s="20"/>
    </row>
    <row r="15" spans="1:12" x14ac:dyDescent="0.2">
      <c r="A15" s="20" t="s">
        <v>74</v>
      </c>
      <c r="B15" s="20" t="s">
        <v>431</v>
      </c>
      <c r="C15" s="20" t="s">
        <v>432</v>
      </c>
      <c r="D15" s="20" t="s">
        <v>432</v>
      </c>
      <c r="E15" s="20" t="s">
        <v>75</v>
      </c>
      <c r="F15" s="20" t="s">
        <v>67</v>
      </c>
      <c r="G15" s="20" t="s">
        <v>67</v>
      </c>
      <c r="H15" s="20"/>
    </row>
    <row r="16" spans="1:12" x14ac:dyDescent="0.2">
      <c r="A16" s="20" t="s">
        <v>74</v>
      </c>
      <c r="B16" s="20" t="s">
        <v>433</v>
      </c>
      <c r="C16" s="20" t="s">
        <v>434</v>
      </c>
      <c r="D16" s="20" t="s">
        <v>435</v>
      </c>
      <c r="E16" s="20" t="s">
        <v>75</v>
      </c>
      <c r="F16" s="20" t="s">
        <v>67</v>
      </c>
      <c r="G16" s="20" t="s">
        <v>67</v>
      </c>
      <c r="H16" s="20"/>
    </row>
    <row r="17" spans="1:8" x14ac:dyDescent="0.2">
      <c r="A17" s="20" t="s">
        <v>74</v>
      </c>
      <c r="B17" s="20" t="s">
        <v>436</v>
      </c>
      <c r="C17" s="20" t="s">
        <v>437</v>
      </c>
      <c r="D17" s="20" t="s">
        <v>437</v>
      </c>
      <c r="E17" s="20" t="s">
        <v>75</v>
      </c>
      <c r="F17" s="20" t="s">
        <v>67</v>
      </c>
      <c r="G17" s="20" t="s">
        <v>67</v>
      </c>
      <c r="H17" s="20"/>
    </row>
    <row r="18" spans="1:8" x14ac:dyDescent="0.2">
      <c r="A18" s="20" t="s">
        <v>74</v>
      </c>
      <c r="B18" s="20" t="s">
        <v>438</v>
      </c>
      <c r="C18" s="20" t="s">
        <v>439</v>
      </c>
      <c r="D18" s="20" t="s">
        <v>439</v>
      </c>
      <c r="E18" s="20" t="s">
        <v>75</v>
      </c>
      <c r="F18" s="20" t="s">
        <v>67</v>
      </c>
      <c r="G18" s="20" t="s">
        <v>67</v>
      </c>
      <c r="H18" s="20"/>
    </row>
    <row r="19" spans="1:8" x14ac:dyDescent="0.2">
      <c r="A19" s="20" t="s">
        <v>74</v>
      </c>
      <c r="B19" s="20" t="s">
        <v>440</v>
      </c>
      <c r="C19" s="20" t="s">
        <v>441</v>
      </c>
      <c r="D19" s="20" t="s">
        <v>442</v>
      </c>
      <c r="E19" s="20" t="s">
        <v>75</v>
      </c>
      <c r="F19" s="20" t="s">
        <v>67</v>
      </c>
      <c r="G19" s="20" t="s">
        <v>67</v>
      </c>
      <c r="H19" s="20"/>
    </row>
    <row r="20" spans="1:8" x14ac:dyDescent="0.2">
      <c r="A20" s="20" t="s">
        <v>74</v>
      </c>
      <c r="B20" s="20" t="s">
        <v>443</v>
      </c>
      <c r="C20" s="20" t="s">
        <v>444</v>
      </c>
      <c r="D20" s="20" t="s">
        <v>444</v>
      </c>
      <c r="E20" s="20" t="s">
        <v>75</v>
      </c>
      <c r="F20" s="20" t="s">
        <v>67</v>
      </c>
      <c r="G20" s="20" t="s">
        <v>67</v>
      </c>
      <c r="H20" s="20"/>
    </row>
    <row r="21" spans="1:8" x14ac:dyDescent="0.2">
      <c r="A21" s="20" t="s">
        <v>68</v>
      </c>
      <c r="B21" s="20" t="s">
        <v>445</v>
      </c>
      <c r="C21" s="20" t="s">
        <v>446</v>
      </c>
      <c r="D21" s="20" t="s">
        <v>447</v>
      </c>
      <c r="E21" s="20" t="s">
        <v>110</v>
      </c>
      <c r="F21" s="20" t="s">
        <v>67</v>
      </c>
      <c r="G21" s="20" t="s">
        <v>67</v>
      </c>
    </row>
    <row r="22" spans="1:8" x14ac:dyDescent="0.2">
      <c r="A22" s="20" t="s">
        <v>68</v>
      </c>
      <c r="B22" s="20" t="s">
        <v>448</v>
      </c>
      <c r="C22" s="20" t="s">
        <v>449</v>
      </c>
      <c r="D22" s="20" t="s">
        <v>450</v>
      </c>
      <c r="E22" s="20" t="s">
        <v>110</v>
      </c>
      <c r="F22" s="20" t="s">
        <v>67</v>
      </c>
      <c r="G22" s="20" t="s">
        <v>67</v>
      </c>
    </row>
    <row r="23" spans="1:8" x14ac:dyDescent="0.2">
      <c r="A23" s="20" t="s">
        <v>68</v>
      </c>
      <c r="B23" s="20" t="s">
        <v>451</v>
      </c>
      <c r="C23" s="20" t="s">
        <v>452</v>
      </c>
      <c r="D23" s="20" t="s">
        <v>453</v>
      </c>
      <c r="E23" s="20" t="s">
        <v>110</v>
      </c>
      <c r="F23" s="20" t="s">
        <v>67</v>
      </c>
      <c r="G23" s="20" t="s">
        <v>67</v>
      </c>
    </row>
    <row r="24" spans="1:8" x14ac:dyDescent="0.2">
      <c r="A24" s="20" t="s">
        <v>68</v>
      </c>
      <c r="B24" s="20" t="s">
        <v>454</v>
      </c>
      <c r="C24" s="20" t="s">
        <v>455</v>
      </c>
      <c r="D24" s="20" t="s">
        <v>455</v>
      </c>
      <c r="E24" s="20" t="s">
        <v>110</v>
      </c>
      <c r="F24" s="20" t="s">
        <v>67</v>
      </c>
      <c r="G24" s="20" t="s">
        <v>67</v>
      </c>
    </row>
    <row r="25" spans="1:8" x14ac:dyDescent="0.2">
      <c r="A25" s="20" t="s">
        <v>68</v>
      </c>
      <c r="B25" s="20" t="s">
        <v>456</v>
      </c>
      <c r="C25" s="20" t="s">
        <v>457</v>
      </c>
      <c r="D25" s="20" t="s">
        <v>458</v>
      </c>
      <c r="E25" s="20" t="s">
        <v>110</v>
      </c>
      <c r="F25" s="20" t="s">
        <v>67</v>
      </c>
      <c r="G25" s="20" t="s">
        <v>67</v>
      </c>
    </row>
    <row r="26" spans="1:8" x14ac:dyDescent="0.2">
      <c r="A26" s="20" t="s">
        <v>68</v>
      </c>
      <c r="B26" s="20" t="s">
        <v>459</v>
      </c>
      <c r="C26" s="20" t="s">
        <v>460</v>
      </c>
      <c r="D26" s="20" t="s">
        <v>461</v>
      </c>
      <c r="E26" s="20" t="s">
        <v>110</v>
      </c>
      <c r="F26" s="20" t="s">
        <v>67</v>
      </c>
      <c r="G26" s="20" t="s">
        <v>67</v>
      </c>
    </row>
    <row r="27" spans="1:8" x14ac:dyDescent="0.2">
      <c r="A27" s="20" t="s">
        <v>68</v>
      </c>
      <c r="B27" s="20" t="s">
        <v>462</v>
      </c>
      <c r="C27" s="20" t="s">
        <v>463</v>
      </c>
      <c r="D27" s="20" t="s">
        <v>464</v>
      </c>
      <c r="E27" s="20" t="s">
        <v>110</v>
      </c>
      <c r="F27" s="20" t="s">
        <v>67</v>
      </c>
      <c r="G27" s="20" t="s">
        <v>67</v>
      </c>
    </row>
    <row r="28" spans="1:8" x14ac:dyDescent="0.2">
      <c r="A28" s="20" t="s">
        <v>68</v>
      </c>
      <c r="B28" s="20" t="s">
        <v>465</v>
      </c>
      <c r="C28" s="20" t="s">
        <v>466</v>
      </c>
      <c r="D28" s="20" t="s">
        <v>466</v>
      </c>
      <c r="E28" s="20" t="s">
        <v>110</v>
      </c>
      <c r="F28" s="20" t="s">
        <v>67</v>
      </c>
      <c r="G28" s="20" t="s">
        <v>67</v>
      </c>
    </row>
    <row r="29" spans="1:8" x14ac:dyDescent="0.2">
      <c r="A29" s="20" t="s">
        <v>68</v>
      </c>
      <c r="B29" s="20" t="s">
        <v>467</v>
      </c>
      <c r="C29" s="20" t="s">
        <v>468</v>
      </c>
      <c r="D29" s="20" t="s">
        <v>469</v>
      </c>
      <c r="E29" s="20" t="s">
        <v>110</v>
      </c>
      <c r="F29" s="20" t="s">
        <v>67</v>
      </c>
      <c r="G29" s="20" t="s">
        <v>67</v>
      </c>
    </row>
    <row r="30" spans="1:8" x14ac:dyDescent="0.2">
      <c r="A30" s="20" t="s">
        <v>68</v>
      </c>
      <c r="B30" s="20" t="s">
        <v>470</v>
      </c>
      <c r="C30" s="20" t="s">
        <v>471</v>
      </c>
      <c r="D30" s="20" t="s">
        <v>461</v>
      </c>
      <c r="E30" s="20" t="s">
        <v>110</v>
      </c>
      <c r="F30" s="20" t="s">
        <v>67</v>
      </c>
      <c r="G30" s="20" t="s">
        <v>67</v>
      </c>
    </row>
    <row r="31" spans="1:8" x14ac:dyDescent="0.2">
      <c r="A31" s="20" t="s">
        <v>68</v>
      </c>
      <c r="B31" s="20" t="s">
        <v>472</v>
      </c>
      <c r="C31" s="20" t="s">
        <v>473</v>
      </c>
      <c r="D31" s="20" t="s">
        <v>474</v>
      </c>
      <c r="E31" s="20" t="s">
        <v>110</v>
      </c>
      <c r="F31" s="20" t="s">
        <v>67</v>
      </c>
      <c r="G31" s="20" t="s">
        <v>67</v>
      </c>
    </row>
    <row r="32" spans="1:8" x14ac:dyDescent="0.2">
      <c r="A32" s="20" t="s">
        <v>68</v>
      </c>
      <c r="B32" s="20" t="s">
        <v>475</v>
      </c>
      <c r="C32" s="20" t="s">
        <v>476</v>
      </c>
      <c r="D32" s="20" t="s">
        <v>450</v>
      </c>
      <c r="E32" s="20" t="s">
        <v>110</v>
      </c>
      <c r="F32" s="20" t="s">
        <v>67</v>
      </c>
      <c r="G32" s="20" t="s">
        <v>67</v>
      </c>
    </row>
    <row r="33" spans="1:7" x14ac:dyDescent="0.2">
      <c r="A33" s="20" t="s">
        <v>74</v>
      </c>
      <c r="B33" s="20" t="s">
        <v>477</v>
      </c>
      <c r="C33" s="20" t="s">
        <v>478</v>
      </c>
      <c r="D33" s="20" t="s">
        <v>479</v>
      </c>
      <c r="E33" s="20" t="s">
        <v>480</v>
      </c>
      <c r="F33" s="20" t="s">
        <v>67</v>
      </c>
      <c r="G33" s="20" t="s">
        <v>67</v>
      </c>
    </row>
    <row r="34" spans="1:7" x14ac:dyDescent="0.2">
      <c r="A34" s="20"/>
      <c r="B34" s="20"/>
      <c r="C34" s="20"/>
      <c r="D34" s="20"/>
      <c r="E34" s="20"/>
      <c r="F34" s="20"/>
      <c r="G34" s="20"/>
    </row>
    <row r="35" spans="1:7" x14ac:dyDescent="0.2">
      <c r="A35" s="20"/>
      <c r="B35" s="20"/>
      <c r="C35" s="20"/>
      <c r="D35" s="20"/>
      <c r="E35" s="20"/>
      <c r="F35" s="20"/>
      <c r="G35" s="20"/>
    </row>
    <row r="36" spans="1:7" x14ac:dyDescent="0.2">
      <c r="A36" s="20"/>
      <c r="B36" s="20"/>
      <c r="C36" s="20"/>
      <c r="D36" s="20"/>
      <c r="E36" s="20"/>
      <c r="F36" s="20"/>
      <c r="G36" s="20"/>
    </row>
    <row r="37" spans="1:7" x14ac:dyDescent="0.2">
      <c r="A37" s="20"/>
      <c r="B37" s="20"/>
      <c r="C37" s="20"/>
      <c r="D37" s="20"/>
      <c r="E37" s="20"/>
      <c r="F37" s="20"/>
      <c r="G37" s="20"/>
    </row>
    <row r="38" spans="1:7" x14ac:dyDescent="0.2">
      <c r="A38" s="20"/>
      <c r="B38" s="20"/>
      <c r="C38" s="20"/>
      <c r="D38" s="20"/>
      <c r="E38" s="20"/>
      <c r="F38" s="20"/>
      <c r="G38" s="20"/>
    </row>
    <row r="39" spans="1:7" x14ac:dyDescent="0.2">
      <c r="A39" s="20"/>
      <c r="B39" s="20"/>
      <c r="C39" s="20"/>
      <c r="D39" s="20"/>
      <c r="E39" s="20"/>
      <c r="F39" s="20"/>
      <c r="G39" s="20"/>
    </row>
    <row r="40" spans="1:7" x14ac:dyDescent="0.2">
      <c r="A40" s="20"/>
      <c r="B40" s="20"/>
      <c r="C40" s="20"/>
      <c r="D40" s="20"/>
      <c r="E40" s="20"/>
      <c r="F40" s="20"/>
      <c r="G40" s="20"/>
    </row>
    <row r="41" spans="1:7" x14ac:dyDescent="0.2">
      <c r="A41" s="20"/>
      <c r="B41" s="20"/>
      <c r="C41" s="20"/>
      <c r="D41" s="20"/>
      <c r="E41" s="20"/>
      <c r="F41" s="20"/>
      <c r="G41" s="20"/>
    </row>
    <row r="42" spans="1:7" x14ac:dyDescent="0.2">
      <c r="A42" s="20"/>
      <c r="B42" s="20"/>
      <c r="C42" s="20"/>
      <c r="D42" s="20"/>
      <c r="E42" s="20"/>
      <c r="F42" s="20"/>
      <c r="G42" s="20"/>
    </row>
    <row r="43" spans="1:7" x14ac:dyDescent="0.2">
      <c r="A43" s="20"/>
      <c r="B43" s="20"/>
      <c r="C43" s="20"/>
      <c r="D43" s="20"/>
      <c r="E43" s="20"/>
      <c r="F43" s="20"/>
      <c r="G43" s="20"/>
    </row>
    <row r="44" spans="1:7" x14ac:dyDescent="0.2">
      <c r="A44" s="20"/>
      <c r="B44" s="20"/>
      <c r="C44" s="20"/>
      <c r="D44" s="20"/>
      <c r="E44" s="20"/>
      <c r="F44" s="20"/>
      <c r="G44" s="20"/>
    </row>
    <row r="45" spans="1:7" x14ac:dyDescent="0.2">
      <c r="A45" s="20"/>
      <c r="B45" s="20"/>
      <c r="C45" s="20"/>
      <c r="D45" s="20"/>
      <c r="E45" s="20"/>
      <c r="F45" s="20"/>
      <c r="G45" s="20"/>
    </row>
    <row r="46" spans="1:7" x14ac:dyDescent="0.2">
      <c r="A46" s="20"/>
      <c r="B46" s="20"/>
      <c r="C46" s="20"/>
      <c r="D46" s="20"/>
      <c r="E46" s="20"/>
      <c r="F46" s="20"/>
      <c r="G46" s="20"/>
    </row>
    <row r="47" spans="1:7" x14ac:dyDescent="0.2">
      <c r="A47" s="20"/>
      <c r="B47" s="20"/>
      <c r="C47" s="20"/>
      <c r="D47" s="20"/>
      <c r="E47" s="20"/>
      <c r="F47" s="20"/>
      <c r="G47" s="20"/>
    </row>
    <row r="48" spans="1:7" x14ac:dyDescent="0.2">
      <c r="A48" s="20"/>
      <c r="B48" s="20"/>
      <c r="C48" s="20"/>
      <c r="D48" s="20"/>
      <c r="E48" s="20"/>
      <c r="F48" s="20"/>
      <c r="G48" s="20"/>
    </row>
    <row r="49" spans="1:7" x14ac:dyDescent="0.2">
      <c r="A49" s="20"/>
      <c r="B49" s="20"/>
      <c r="C49" s="20"/>
      <c r="D49" s="20"/>
      <c r="E49" s="20"/>
      <c r="F49" s="20"/>
      <c r="G49" s="20"/>
    </row>
    <row r="50" spans="1:7" x14ac:dyDescent="0.2">
      <c r="A50" s="20"/>
      <c r="B50" s="20"/>
      <c r="C50" s="20"/>
      <c r="D50" s="20"/>
      <c r="E50" s="20"/>
      <c r="F50" s="20"/>
      <c r="G50" s="20"/>
    </row>
    <row r="51" spans="1:7" x14ac:dyDescent="0.2">
      <c r="A51" s="20"/>
      <c r="B51" s="20"/>
      <c r="C51" s="20"/>
      <c r="D51" s="20"/>
      <c r="E51" s="20"/>
      <c r="F51" s="20"/>
      <c r="G51" s="20"/>
    </row>
    <row r="52" spans="1:7" x14ac:dyDescent="0.2">
      <c r="A52" s="20"/>
      <c r="B52" s="20"/>
      <c r="C52" s="20"/>
      <c r="D52" s="20"/>
      <c r="E52" s="20"/>
      <c r="F52" s="20"/>
      <c r="G52" s="20"/>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rBMI2Hs7EZ70LDJxazzxdWVmcbE3pQ+jO/0XJFYnqnVGhlEBBYN5algD9Nb/zd+2egZNvQ4+Mkb8yZcdg0MdKg==" saltValue="UliNgknrNhv1DT7FPSbvl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113</v>
      </c>
      <c r="B1" s="67" t="s">
        <v>18</v>
      </c>
      <c r="C1" s="67" t="s">
        <v>19</v>
      </c>
      <c r="D1" s="67" t="s">
        <v>20</v>
      </c>
    </row>
    <row r="2" spans="1:4" ht="30" x14ac:dyDescent="0.2">
      <c r="A2" s="40" t="s">
        <v>23</v>
      </c>
      <c r="B2" s="41" t="s">
        <v>24</v>
      </c>
      <c r="C2" s="42" t="s">
        <v>114</v>
      </c>
      <c r="D2" s="17"/>
    </row>
    <row r="3" spans="1:4" ht="30" x14ac:dyDescent="0.2">
      <c r="A3" s="40" t="s">
        <v>25</v>
      </c>
      <c r="B3" s="41" t="s">
        <v>26</v>
      </c>
      <c r="C3" s="42" t="s">
        <v>115</v>
      </c>
      <c r="D3" s="17"/>
    </row>
    <row r="4" spans="1:4" ht="30" x14ac:dyDescent="0.2">
      <c r="A4" s="40" t="s">
        <v>27</v>
      </c>
      <c r="B4" s="41" t="s">
        <v>28</v>
      </c>
      <c r="C4" s="42" t="s">
        <v>116</v>
      </c>
      <c r="D4" s="17"/>
    </row>
    <row r="5" spans="1:4" ht="15" x14ac:dyDescent="0.2">
      <c r="A5" s="43"/>
      <c r="B5" s="42"/>
      <c r="C5" s="42"/>
      <c r="D5" s="17"/>
    </row>
    <row r="6" spans="1:4" ht="30" x14ac:dyDescent="0.2">
      <c r="A6" s="40" t="s">
        <v>29</v>
      </c>
      <c r="B6" s="41" t="s">
        <v>30</v>
      </c>
      <c r="C6" s="42" t="s">
        <v>117</v>
      </c>
      <c r="D6" s="17"/>
    </row>
    <row r="7" spans="1:4" ht="30" x14ac:dyDescent="0.2">
      <c r="A7" s="40" t="s">
        <v>31</v>
      </c>
      <c r="B7" s="41" t="s">
        <v>32</v>
      </c>
      <c r="C7" s="42" t="s">
        <v>118</v>
      </c>
      <c r="D7" s="23"/>
    </row>
    <row r="8" spans="1:4" ht="30" x14ac:dyDescent="0.2">
      <c r="A8" s="40" t="s">
        <v>33</v>
      </c>
      <c r="B8" s="41" t="s">
        <v>34</v>
      </c>
      <c r="C8" s="42" t="s">
        <v>119</v>
      </c>
      <c r="D8" s="23"/>
    </row>
    <row r="9" spans="1:4" ht="30" x14ac:dyDescent="0.2">
      <c r="A9" s="40" t="s">
        <v>35</v>
      </c>
      <c r="B9" s="41" t="s">
        <v>36</v>
      </c>
      <c r="C9" s="42" t="s">
        <v>120</v>
      </c>
      <c r="D9" s="17"/>
    </row>
    <row r="10" spans="1:4" ht="30" x14ac:dyDescent="0.2">
      <c r="A10" s="40" t="s">
        <v>37</v>
      </c>
      <c r="B10" s="41" t="s">
        <v>38</v>
      </c>
      <c r="C10" s="42" t="s">
        <v>121</v>
      </c>
      <c r="D10" s="17"/>
    </row>
    <row r="11" spans="1:4" ht="30" x14ac:dyDescent="0.2">
      <c r="A11" s="40" t="s">
        <v>39</v>
      </c>
      <c r="B11" s="41" t="s">
        <v>40</v>
      </c>
      <c r="C11" s="42" t="s">
        <v>122</v>
      </c>
      <c r="D11" s="22"/>
    </row>
    <row r="12" spans="1:4" ht="30" x14ac:dyDescent="0.2">
      <c r="A12" s="40" t="s">
        <v>41</v>
      </c>
      <c r="B12" s="41" t="s">
        <v>42</v>
      </c>
      <c r="C12" s="42" t="s">
        <v>123</v>
      </c>
      <c r="D12" s="17"/>
    </row>
    <row r="13" spans="1:4" ht="30" x14ac:dyDescent="0.2">
      <c r="A13" s="40" t="s">
        <v>43</v>
      </c>
      <c r="B13" s="41" t="s">
        <v>44</v>
      </c>
      <c r="C13" s="42" t="s">
        <v>124</v>
      </c>
      <c r="D13" s="17"/>
    </row>
    <row r="14" spans="1:4" ht="30" x14ac:dyDescent="0.2">
      <c r="A14" s="40" t="s">
        <v>45</v>
      </c>
      <c r="B14" s="41" t="s">
        <v>46</v>
      </c>
      <c r="C14" s="42" t="s">
        <v>125</v>
      </c>
      <c r="D14" s="17"/>
    </row>
    <row r="15" spans="1:4" ht="30" x14ac:dyDescent="0.2">
      <c r="A15" s="40" t="s">
        <v>47</v>
      </c>
      <c r="B15" s="41" t="s">
        <v>48</v>
      </c>
      <c r="C15" s="42" t="s">
        <v>126</v>
      </c>
      <c r="D15" s="17"/>
    </row>
    <row r="16" spans="1:4" ht="30" x14ac:dyDescent="0.2">
      <c r="A16" s="40" t="s">
        <v>49</v>
      </c>
      <c r="B16" s="41" t="s">
        <v>50</v>
      </c>
      <c r="C16" s="42" t="s">
        <v>127</v>
      </c>
      <c r="D16" s="17"/>
    </row>
    <row r="17" spans="1:4" ht="15" x14ac:dyDescent="0.25">
      <c r="A17" s="69"/>
      <c r="B17" s="69"/>
      <c r="C17" s="69"/>
      <c r="D17" s="17"/>
    </row>
    <row r="18" spans="1:4" ht="15" x14ac:dyDescent="0.2">
      <c r="A18" s="70" t="s">
        <v>78</v>
      </c>
      <c r="B18" s="70" t="s">
        <v>79</v>
      </c>
      <c r="C18" s="70" t="s">
        <v>80</v>
      </c>
      <c r="D18" s="17"/>
    </row>
    <row r="19" spans="1:4" ht="15" x14ac:dyDescent="0.2">
      <c r="A19" s="71" t="s">
        <v>81</v>
      </c>
      <c r="B19" s="71" t="s">
        <v>82</v>
      </c>
      <c r="C19" s="71" t="s">
        <v>83</v>
      </c>
      <c r="D19" s="17"/>
    </row>
    <row r="20" spans="1:4" ht="15" x14ac:dyDescent="0.2">
      <c r="A20" s="71" t="s">
        <v>84</v>
      </c>
      <c r="B20" s="71" t="s">
        <v>85</v>
      </c>
      <c r="C20" s="71" t="s">
        <v>86</v>
      </c>
      <c r="D20" s="17"/>
    </row>
    <row r="21" spans="1:4" ht="15" x14ac:dyDescent="0.2">
      <c r="A21" s="71" t="s">
        <v>87</v>
      </c>
      <c r="B21" s="71" t="s">
        <v>85</v>
      </c>
      <c r="C21" s="71" t="s">
        <v>88</v>
      </c>
      <c r="D21" s="17"/>
    </row>
    <row r="22" spans="1:4" ht="15" x14ac:dyDescent="0.2">
      <c r="A22" s="71" t="s">
        <v>89</v>
      </c>
      <c r="B22" s="71" t="s">
        <v>85</v>
      </c>
      <c r="C22" s="71" t="s">
        <v>90</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g6u+AfQpxW1ssEcCWH3j0f8AlowVeZe+w+c89dhjgfZGrLzBcoDZ64fRHIKXhMEjsYDrGXRL2uCy07GM5Az+3w==" saltValue="XWYTtpwql0fxGTAZ/eVS0Q=="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1" t="s">
        <v>51</v>
      </c>
      <c r="B1" s="102"/>
      <c r="C1" s="102"/>
      <c r="D1" s="102"/>
      <c r="E1" s="103"/>
    </row>
    <row r="2" spans="1:5" s="39" customFormat="1" ht="26.25" customHeight="1" x14ac:dyDescent="0.2">
      <c r="A2" s="104" t="s">
        <v>52</v>
      </c>
      <c r="B2" s="105"/>
      <c r="C2" s="105"/>
      <c r="D2" s="105"/>
      <c r="E2" s="106"/>
    </row>
    <row r="3" spans="1:5" ht="33" x14ac:dyDescent="0.2">
      <c r="A3" s="44" t="s">
        <v>53</v>
      </c>
      <c r="B3" s="45" t="s">
        <v>54</v>
      </c>
      <c r="C3" s="45" t="s">
        <v>55</v>
      </c>
      <c r="D3" s="59" t="s">
        <v>62</v>
      </c>
      <c r="E3" s="46" t="s">
        <v>63</v>
      </c>
    </row>
    <row r="4" spans="1:5" x14ac:dyDescent="0.25">
      <c r="A4" s="47" t="s">
        <v>128</v>
      </c>
      <c r="B4" s="48">
        <v>44570</v>
      </c>
      <c r="C4" s="81">
        <v>0.34652777777777777</v>
      </c>
      <c r="D4" s="49">
        <v>40638757</v>
      </c>
      <c r="E4" s="50">
        <v>322</v>
      </c>
    </row>
    <row r="5" spans="1:5" x14ac:dyDescent="0.25">
      <c r="A5" s="47" t="s">
        <v>129</v>
      </c>
      <c r="B5" s="48">
        <v>44570</v>
      </c>
      <c r="C5" s="61">
        <v>0.58333333333333337</v>
      </c>
      <c r="D5" s="49">
        <v>56492785</v>
      </c>
      <c r="E5" s="50">
        <v>442</v>
      </c>
    </row>
    <row r="6" spans="1:5" x14ac:dyDescent="0.25">
      <c r="A6" s="47" t="s">
        <v>130</v>
      </c>
      <c r="B6" s="48">
        <v>44570</v>
      </c>
      <c r="C6" s="81">
        <v>0.77847222222222223</v>
      </c>
      <c r="D6" s="49">
        <v>51437728</v>
      </c>
      <c r="E6" s="50">
        <v>405</v>
      </c>
    </row>
    <row r="7" spans="1:5" x14ac:dyDescent="0.2">
      <c r="A7" s="51" t="s">
        <v>56</v>
      </c>
      <c r="B7" s="52"/>
      <c r="C7" s="52"/>
      <c r="D7" s="53"/>
      <c r="E7" s="54"/>
    </row>
    <row r="8" spans="1:5" x14ac:dyDescent="0.2">
      <c r="A8" s="107" t="s">
        <v>65</v>
      </c>
      <c r="B8" s="108"/>
      <c r="C8" s="108"/>
      <c r="D8" s="108"/>
      <c r="E8" s="109"/>
    </row>
    <row r="9" spans="1:5" x14ac:dyDescent="0.2">
      <c r="A9" s="107" t="s">
        <v>57</v>
      </c>
      <c r="B9" s="108"/>
      <c r="C9" s="108"/>
      <c r="D9" s="108"/>
      <c r="E9" s="109"/>
    </row>
    <row r="10" spans="1:5" x14ac:dyDescent="0.2">
      <c r="A10" s="107" t="s">
        <v>58</v>
      </c>
      <c r="B10" s="108"/>
      <c r="C10" s="108"/>
      <c r="D10" s="108"/>
      <c r="E10" s="109"/>
    </row>
    <row r="11" spans="1:5" ht="15.75" thickBot="1" x14ac:dyDescent="0.25">
      <c r="A11" s="110" t="s">
        <v>64</v>
      </c>
      <c r="B11" s="111"/>
      <c r="C11" s="111"/>
      <c r="D11" s="111"/>
      <c r="E11" s="112"/>
    </row>
    <row r="13" spans="1:5" ht="15.75" thickBot="1" x14ac:dyDescent="0.25"/>
    <row r="14" spans="1:5" x14ac:dyDescent="0.2">
      <c r="A14" s="98" t="s">
        <v>59</v>
      </c>
      <c r="B14" s="99"/>
      <c r="C14" s="99"/>
      <c r="D14" s="99"/>
      <c r="E14" s="100"/>
    </row>
    <row r="15" spans="1:5" s="39" customFormat="1" ht="12.75" customHeight="1" x14ac:dyDescent="0.2">
      <c r="A15" s="104" t="s">
        <v>60</v>
      </c>
      <c r="B15" s="105"/>
      <c r="C15" s="105"/>
      <c r="D15" s="105"/>
      <c r="E15" s="106"/>
    </row>
    <row r="16" spans="1:5" ht="33" x14ac:dyDescent="0.2">
      <c r="A16" s="57" t="s">
        <v>53</v>
      </c>
      <c r="B16" s="45" t="s">
        <v>54</v>
      </c>
      <c r="C16" s="58" t="s">
        <v>61</v>
      </c>
      <c r="D16" s="59" t="s">
        <v>62</v>
      </c>
      <c r="E16" s="46" t="s">
        <v>63</v>
      </c>
    </row>
    <row r="17" spans="1:5" x14ac:dyDescent="0.25">
      <c r="A17" s="60" t="s">
        <v>131</v>
      </c>
      <c r="B17" s="48">
        <v>44570</v>
      </c>
      <c r="C17" s="61">
        <v>0.45694444444444443</v>
      </c>
      <c r="D17" s="49">
        <v>190116497</v>
      </c>
      <c r="E17" s="62">
        <v>1612</v>
      </c>
    </row>
    <row r="18" spans="1:5" x14ac:dyDescent="0.25">
      <c r="A18" s="60" t="s">
        <v>132</v>
      </c>
      <c r="B18" s="48">
        <v>44570</v>
      </c>
      <c r="C18" s="61" t="s">
        <v>481</v>
      </c>
      <c r="D18" s="49">
        <v>197737122</v>
      </c>
      <c r="E18" s="62">
        <v>1772</v>
      </c>
    </row>
    <row r="19" spans="1:5" x14ac:dyDescent="0.25">
      <c r="A19" s="60" t="s">
        <v>133</v>
      </c>
      <c r="B19" s="48">
        <v>44570</v>
      </c>
      <c r="C19" s="61" t="s">
        <v>134</v>
      </c>
      <c r="D19" s="49">
        <v>190996983</v>
      </c>
      <c r="E19" s="62">
        <v>1580</v>
      </c>
    </row>
    <row r="20" spans="1:5" x14ac:dyDescent="0.25">
      <c r="A20" s="60" t="s">
        <v>135</v>
      </c>
      <c r="B20" s="48">
        <v>44570</v>
      </c>
      <c r="C20" s="61" t="s">
        <v>136</v>
      </c>
      <c r="D20" s="49">
        <v>189634144</v>
      </c>
      <c r="E20" s="62">
        <v>1581</v>
      </c>
    </row>
    <row r="21" spans="1:5" x14ac:dyDescent="0.25">
      <c r="A21" s="60" t="s">
        <v>137</v>
      </c>
      <c r="B21" s="48">
        <v>44570</v>
      </c>
      <c r="C21" s="61" t="s">
        <v>138</v>
      </c>
      <c r="D21" s="49">
        <v>192915374</v>
      </c>
      <c r="E21" s="62">
        <v>1634</v>
      </c>
    </row>
    <row r="22" spans="1:5" x14ac:dyDescent="0.25">
      <c r="A22" s="60" t="s">
        <v>139</v>
      </c>
      <c r="B22" s="48">
        <v>44570</v>
      </c>
      <c r="C22" s="61">
        <v>0.70972222222222225</v>
      </c>
      <c r="D22" s="49">
        <v>199141804</v>
      </c>
      <c r="E22" s="62">
        <v>1750</v>
      </c>
    </row>
    <row r="23" spans="1:5" x14ac:dyDescent="0.25">
      <c r="A23" s="60" t="s">
        <v>140</v>
      </c>
      <c r="B23" s="48">
        <v>44570</v>
      </c>
      <c r="C23" s="61">
        <v>0.75555555555555554</v>
      </c>
      <c r="D23" s="49">
        <v>208646760</v>
      </c>
      <c r="E23" s="82">
        <v>1777</v>
      </c>
    </row>
    <row r="24" spans="1:5" x14ac:dyDescent="0.25">
      <c r="A24" s="60" t="s">
        <v>141</v>
      </c>
      <c r="B24" s="48">
        <v>44570</v>
      </c>
      <c r="C24" s="61" t="s">
        <v>142</v>
      </c>
      <c r="D24" s="49">
        <v>184861116</v>
      </c>
      <c r="E24" s="62">
        <v>1588</v>
      </c>
    </row>
    <row r="25" spans="1:5" x14ac:dyDescent="0.25">
      <c r="A25" s="60" t="s">
        <v>143</v>
      </c>
      <c r="B25" s="48">
        <v>44570</v>
      </c>
      <c r="C25" s="61" t="s">
        <v>144</v>
      </c>
      <c r="D25" s="49">
        <v>171061124</v>
      </c>
      <c r="E25" s="62">
        <v>1465</v>
      </c>
    </row>
    <row r="26" spans="1:5" x14ac:dyDescent="0.25">
      <c r="A26" s="60" t="s">
        <v>145</v>
      </c>
      <c r="B26" s="48">
        <v>44570</v>
      </c>
      <c r="C26" s="61" t="s">
        <v>146</v>
      </c>
      <c r="D26" s="49">
        <v>202681592</v>
      </c>
      <c r="E26" s="62">
        <v>1772</v>
      </c>
    </row>
    <row r="27" spans="1:5" x14ac:dyDescent="0.25">
      <c r="A27" s="60" t="s">
        <v>147</v>
      </c>
      <c r="B27" s="48">
        <v>44570</v>
      </c>
      <c r="C27" s="61" t="s">
        <v>148</v>
      </c>
      <c r="D27" s="49">
        <v>128738146</v>
      </c>
      <c r="E27" s="62">
        <v>1079</v>
      </c>
    </row>
    <row r="28" spans="1:5" x14ac:dyDescent="0.2">
      <c r="A28" s="63" t="s">
        <v>56</v>
      </c>
      <c r="B28" s="64"/>
      <c r="C28" s="64"/>
      <c r="D28" s="65"/>
      <c r="E28" s="66"/>
    </row>
    <row r="29" spans="1:5" x14ac:dyDescent="0.2">
      <c r="A29" s="107" t="s">
        <v>65</v>
      </c>
      <c r="B29" s="108"/>
      <c r="C29" s="108"/>
      <c r="D29" s="108"/>
      <c r="E29" s="109"/>
    </row>
    <row r="30" spans="1:5" x14ac:dyDescent="0.2">
      <c r="A30" s="107" t="s">
        <v>57</v>
      </c>
      <c r="B30" s="108"/>
      <c r="C30" s="108"/>
      <c r="D30" s="108"/>
      <c r="E30" s="109"/>
    </row>
    <row r="31" spans="1:5" x14ac:dyDescent="0.2">
      <c r="A31" s="113" t="s">
        <v>58</v>
      </c>
      <c r="B31" s="114"/>
      <c r="C31" s="114"/>
      <c r="D31" s="114"/>
      <c r="E31" s="115"/>
    </row>
    <row r="32" spans="1:5" ht="15.75" thickBot="1" x14ac:dyDescent="0.25">
      <c r="A32" s="116" t="s">
        <v>64</v>
      </c>
      <c r="B32" s="117"/>
      <c r="C32" s="117"/>
      <c r="D32" s="117"/>
      <c r="E32" s="118"/>
    </row>
    <row r="34" spans="1:5" s="69" customFormat="1" ht="15.75" thickBot="1" x14ac:dyDescent="0.3">
      <c r="A34" s="42"/>
      <c r="B34" s="55"/>
      <c r="C34" s="55"/>
      <c r="D34" s="56"/>
      <c r="E34" s="56"/>
    </row>
    <row r="35" spans="1:5" s="69" customFormat="1" x14ac:dyDescent="0.25">
      <c r="A35" s="85" t="s">
        <v>91</v>
      </c>
      <c r="B35" s="86"/>
      <c r="C35" s="86"/>
      <c r="D35" s="86"/>
      <c r="E35" s="87"/>
    </row>
    <row r="36" spans="1:5" s="69" customFormat="1" x14ac:dyDescent="0.25">
      <c r="A36" s="88" t="s">
        <v>92</v>
      </c>
      <c r="B36" s="89"/>
      <c r="C36" s="89"/>
      <c r="D36" s="89"/>
      <c r="E36" s="90"/>
    </row>
    <row r="37" spans="1:5" s="69" customFormat="1" x14ac:dyDescent="0.25">
      <c r="A37" s="91" t="s">
        <v>53</v>
      </c>
      <c r="B37" s="92" t="s">
        <v>93</v>
      </c>
      <c r="C37" s="94" t="s">
        <v>61</v>
      </c>
      <c r="D37" s="94" t="s">
        <v>62</v>
      </c>
      <c r="E37" s="96" t="s">
        <v>63</v>
      </c>
    </row>
    <row r="38" spans="1:5" s="69" customFormat="1" x14ac:dyDescent="0.25">
      <c r="A38" s="91"/>
      <c r="B38" s="93"/>
      <c r="C38" s="95"/>
      <c r="D38" s="95"/>
      <c r="E38" s="97"/>
    </row>
    <row r="39" spans="1:5" s="69" customFormat="1" x14ac:dyDescent="0.25">
      <c r="A39" s="72" t="s">
        <v>94</v>
      </c>
      <c r="B39" s="48">
        <v>43195</v>
      </c>
      <c r="C39" s="61">
        <v>0.8965277777777777</v>
      </c>
      <c r="D39" s="49">
        <v>240485192</v>
      </c>
      <c r="E39" s="62">
        <v>63</v>
      </c>
    </row>
    <row r="40" spans="1:5" s="69" customFormat="1" x14ac:dyDescent="0.25">
      <c r="A40" s="72" t="s">
        <v>95</v>
      </c>
      <c r="B40" s="48">
        <v>43891</v>
      </c>
      <c r="C40" s="61">
        <v>0.38472222222222219</v>
      </c>
      <c r="D40" s="49">
        <v>242182791</v>
      </c>
      <c r="E40" s="62">
        <f>63</f>
        <v>63</v>
      </c>
    </row>
    <row r="41" spans="1:5" s="69" customFormat="1" x14ac:dyDescent="0.25">
      <c r="A41" s="72" t="s">
        <v>96</v>
      </c>
      <c r="B41" s="48">
        <v>43891</v>
      </c>
      <c r="C41" s="61">
        <v>0.54999999999999993</v>
      </c>
      <c r="D41" s="49">
        <v>234066190</v>
      </c>
      <c r="E41" s="62">
        <f>62</f>
        <v>62</v>
      </c>
    </row>
    <row r="42" spans="1:5" s="69" customFormat="1" x14ac:dyDescent="0.25">
      <c r="A42" s="72" t="s">
        <v>97</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98</v>
      </c>
      <c r="B44" s="77"/>
      <c r="C44" s="77"/>
      <c r="D44" s="77"/>
      <c r="E44" s="78"/>
    </row>
    <row r="45" spans="1:5" s="69" customFormat="1" x14ac:dyDescent="0.25">
      <c r="A45" s="77" t="s">
        <v>99</v>
      </c>
      <c r="B45" s="77"/>
      <c r="C45" s="77"/>
      <c r="D45" s="77"/>
      <c r="E45" s="78"/>
    </row>
    <row r="46" spans="1:5" s="69" customFormat="1" x14ac:dyDescent="0.25">
      <c r="A46" s="77" t="s">
        <v>100</v>
      </c>
      <c r="B46" s="77"/>
      <c r="C46" s="77"/>
      <c r="D46" s="77"/>
      <c r="E46" s="78"/>
    </row>
    <row r="47" spans="1:5" s="69" customFormat="1" ht="15.75" thickBot="1" x14ac:dyDescent="0.3">
      <c r="A47" s="79" t="s">
        <v>101</v>
      </c>
      <c r="B47" s="79"/>
      <c r="C47" s="79"/>
      <c r="D47" s="79"/>
      <c r="E47" s="80"/>
    </row>
    <row r="48" spans="1:5" s="69" customFormat="1" x14ac:dyDescent="0.25"/>
    <row r="49" s="69" customFormat="1" x14ac:dyDescent="0.25"/>
  </sheetData>
  <sheetProtection algorithmName="SHA-512" hashValue="kRMWst79zkzmLjp6be/NTHtN4fC7HMxFFeH+OssK/0iVmCUPY0t4wA7SavGtlO+dQLSfDCeZSvGws1HhtkCmLg==" saltValue="TxXD7zlXQl/iYQKzlyqTiA=="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zoomScale="110" zoomScaleNormal="110" workbookViewId="0">
      <pane ySplit="1" topLeftCell="A2" activePane="bottomLeft" state="frozen"/>
      <selection pane="bottomLeft"/>
    </sheetView>
  </sheetViews>
  <sheetFormatPr defaultRowHeight="12.75" x14ac:dyDescent="0.2"/>
  <cols>
    <col min="1" max="1" width="97.28515625" style="14" customWidth="1"/>
  </cols>
  <sheetData>
    <row r="1" spans="1:1" s="16" customFormat="1" ht="20.100000000000001" customHeight="1" x14ac:dyDescent="0.3">
      <c r="A1" s="31" t="s">
        <v>14</v>
      </c>
    </row>
    <row r="2" spans="1:1" x14ac:dyDescent="0.2">
      <c r="A2" s="83" t="s">
        <v>149</v>
      </c>
    </row>
    <row r="3" spans="1:1" x14ac:dyDescent="0.2">
      <c r="A3" s="84" t="s">
        <v>484</v>
      </c>
    </row>
    <row r="4" spans="1:1" x14ac:dyDescent="0.2">
      <c r="A4" s="83" t="s">
        <v>150</v>
      </c>
    </row>
    <row r="5" spans="1:1" x14ac:dyDescent="0.2">
      <c r="A5" s="20" t="s">
        <v>151</v>
      </c>
    </row>
    <row r="6" spans="1:1" x14ac:dyDescent="0.2">
      <c r="A6" s="29" t="s">
        <v>152</v>
      </c>
    </row>
    <row r="7" spans="1:1" x14ac:dyDescent="0.2">
      <c r="A7" s="29" t="s">
        <v>153</v>
      </c>
    </row>
    <row r="8" spans="1:1" x14ac:dyDescent="0.2">
      <c r="A8" s="29" t="s">
        <v>154</v>
      </c>
    </row>
    <row r="9" spans="1:1" ht="15" x14ac:dyDescent="0.25">
      <c r="A9" s="68"/>
    </row>
    <row r="10" spans="1:1" ht="15" x14ac:dyDescent="0.25">
      <c r="A10" s="68"/>
    </row>
    <row r="11" spans="1:1" ht="15" x14ac:dyDescent="0.25">
      <c r="A11" s="68"/>
    </row>
    <row r="12" spans="1:1" ht="15" x14ac:dyDescent="0.25">
      <c r="A12" s="68"/>
    </row>
    <row r="13" spans="1:1" ht="15" x14ac:dyDescent="0.25">
      <c r="A13" s="68"/>
    </row>
    <row r="14" spans="1:1" ht="15" x14ac:dyDescent="0.25">
      <c r="A14" s="68"/>
    </row>
    <row r="15" spans="1:1" x14ac:dyDescent="0.2">
      <c r="A15" s="29"/>
    </row>
    <row r="16" spans="1:1" x14ac:dyDescent="0.2">
      <c r="A16" s="29"/>
    </row>
    <row r="17" spans="1:1" x14ac:dyDescent="0.2">
      <c r="A17" s="29"/>
    </row>
    <row r="18" spans="1:1" x14ac:dyDescent="0.2">
      <c r="A18" s="29"/>
    </row>
    <row r="19" spans="1:1" x14ac:dyDescent="0.2">
      <c r="A19" s="37"/>
    </row>
    <row r="20" spans="1:1" x14ac:dyDescent="0.2">
      <c r="A20" s="20"/>
    </row>
  </sheetData>
  <sheetProtection algorithmName="SHA-512" hashValue="NF1EueqlI5gOux1X7XB03jXCSxLYdTcjcNe7BkVjyuUlc7eLBSVHpz9f4YMbbJ9QccTBcB0A2Hl4dsjTB1YVhA==" saltValue="jE1rh4qy1/fgdNgv03C6k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6.5703125" bestFit="1" customWidth="1"/>
    <col min="4" max="4" width="21.42578125" bestFit="1" customWidth="1"/>
    <col min="5" max="5" width="11.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155</v>
      </c>
      <c r="C3" s="20" t="s">
        <v>156</v>
      </c>
      <c r="D3" s="20" t="s">
        <v>157</v>
      </c>
      <c r="E3" s="20" t="s">
        <v>66</v>
      </c>
      <c r="F3" s="20" t="s">
        <v>67</v>
      </c>
    </row>
    <row r="4" spans="1:6" x14ac:dyDescent="0.2">
      <c r="A4" s="20" t="s">
        <v>66</v>
      </c>
      <c r="B4" s="20" t="s">
        <v>158</v>
      </c>
      <c r="C4" s="20" t="s">
        <v>159</v>
      </c>
      <c r="D4" s="20" t="s">
        <v>160</v>
      </c>
      <c r="E4" s="20" t="s">
        <v>66</v>
      </c>
      <c r="F4" s="20" t="s">
        <v>67</v>
      </c>
    </row>
    <row r="5" spans="1:6" x14ac:dyDescent="0.2">
      <c r="A5" s="20" t="s">
        <v>66</v>
      </c>
      <c r="B5" s="20" t="s">
        <v>161</v>
      </c>
      <c r="C5" s="20" t="s">
        <v>162</v>
      </c>
      <c r="D5" s="20" t="s">
        <v>163</v>
      </c>
      <c r="E5" s="20" t="s">
        <v>66</v>
      </c>
      <c r="F5" s="20" t="s">
        <v>67</v>
      </c>
    </row>
    <row r="6" spans="1:6" x14ac:dyDescent="0.2">
      <c r="A6" s="20" t="s">
        <v>66</v>
      </c>
      <c r="B6" s="20" t="s">
        <v>164</v>
      </c>
      <c r="C6" s="20" t="s">
        <v>165</v>
      </c>
      <c r="D6" s="20" t="s">
        <v>166</v>
      </c>
      <c r="E6" s="20" t="s">
        <v>66</v>
      </c>
      <c r="F6" s="20" t="s">
        <v>67</v>
      </c>
    </row>
    <row r="7" spans="1:6" x14ac:dyDescent="0.2">
      <c r="A7" s="20" t="s">
        <v>66</v>
      </c>
      <c r="B7" s="20" t="s">
        <v>167</v>
      </c>
      <c r="C7" s="20" t="s">
        <v>168</v>
      </c>
      <c r="D7" s="20" t="s">
        <v>169</v>
      </c>
      <c r="E7" s="20" t="s">
        <v>66</v>
      </c>
      <c r="F7" s="20" t="s">
        <v>67</v>
      </c>
    </row>
    <row r="8" spans="1:6" x14ac:dyDescent="0.2">
      <c r="A8" s="20" t="s">
        <v>66</v>
      </c>
      <c r="B8" s="20" t="s">
        <v>170</v>
      </c>
      <c r="C8" s="20" t="s">
        <v>171</v>
      </c>
      <c r="D8" s="20" t="s">
        <v>105</v>
      </c>
      <c r="E8" s="20" t="s">
        <v>66</v>
      </c>
      <c r="F8" s="20" t="s">
        <v>67</v>
      </c>
    </row>
    <row r="9" spans="1:6" x14ac:dyDescent="0.2">
      <c r="A9" s="20" t="s">
        <v>74</v>
      </c>
      <c r="B9" s="20" t="s">
        <v>172</v>
      </c>
      <c r="C9" s="20" t="s">
        <v>173</v>
      </c>
      <c r="D9" s="20" t="s">
        <v>174</v>
      </c>
      <c r="E9" s="20" t="s">
        <v>75</v>
      </c>
      <c r="F9" s="20" t="s">
        <v>67</v>
      </c>
    </row>
    <row r="10" spans="1:6" x14ac:dyDescent="0.2">
      <c r="A10" s="20" t="s">
        <v>74</v>
      </c>
      <c r="B10" s="20" t="s">
        <v>175</v>
      </c>
      <c r="C10" s="20" t="s">
        <v>176</v>
      </c>
      <c r="D10" s="20" t="s">
        <v>177</v>
      </c>
      <c r="E10" s="20" t="s">
        <v>75</v>
      </c>
      <c r="F10" s="20" t="s">
        <v>67</v>
      </c>
    </row>
    <row r="11" spans="1:6" x14ac:dyDescent="0.2">
      <c r="A11" s="20" t="s">
        <v>107</v>
      </c>
      <c r="B11" s="20" t="s">
        <v>178</v>
      </c>
      <c r="C11" s="20" t="s">
        <v>179</v>
      </c>
      <c r="D11" s="20" t="s">
        <v>180</v>
      </c>
      <c r="E11" s="20" t="s">
        <v>181</v>
      </c>
      <c r="F11" s="20" t="s">
        <v>67</v>
      </c>
    </row>
    <row r="12" spans="1:6" x14ac:dyDescent="0.2">
      <c r="A12" s="20" t="s">
        <v>68</v>
      </c>
      <c r="B12" s="20" t="s">
        <v>182</v>
      </c>
      <c r="C12" s="20" t="s">
        <v>183</v>
      </c>
      <c r="D12" s="20" t="s">
        <v>183</v>
      </c>
      <c r="E12" s="20" t="s">
        <v>184</v>
      </c>
      <c r="F12" s="20" t="s">
        <v>67</v>
      </c>
    </row>
    <row r="13" spans="1:6" x14ac:dyDescent="0.2">
      <c r="A13" s="20" t="s">
        <v>68</v>
      </c>
      <c r="B13" s="20" t="s">
        <v>185</v>
      </c>
      <c r="C13" s="20" t="s">
        <v>186</v>
      </c>
      <c r="D13" s="20" t="s">
        <v>186</v>
      </c>
      <c r="E13" s="20" t="s">
        <v>187</v>
      </c>
      <c r="F13" s="20" t="s">
        <v>67</v>
      </c>
    </row>
    <row r="14" spans="1:6" x14ac:dyDescent="0.2">
      <c r="A14" s="20" t="s">
        <v>68</v>
      </c>
      <c r="B14" s="20" t="s">
        <v>188</v>
      </c>
      <c r="C14" s="20" t="s">
        <v>189</v>
      </c>
      <c r="D14" s="20" t="s">
        <v>189</v>
      </c>
      <c r="E14" s="20" t="s">
        <v>187</v>
      </c>
      <c r="F14" s="20" t="s">
        <v>67</v>
      </c>
    </row>
    <row r="15" spans="1:6" x14ac:dyDescent="0.2">
      <c r="A15" s="20" t="s">
        <v>68</v>
      </c>
      <c r="B15" s="20" t="s">
        <v>190</v>
      </c>
      <c r="C15" s="20" t="s">
        <v>191</v>
      </c>
      <c r="D15" s="20" t="s">
        <v>191</v>
      </c>
      <c r="E15" s="20" t="s">
        <v>187</v>
      </c>
      <c r="F15" s="20" t="s">
        <v>67</v>
      </c>
    </row>
    <row r="16" spans="1:6" x14ac:dyDescent="0.2">
      <c r="A16" s="20" t="s">
        <v>66</v>
      </c>
      <c r="B16" s="20" t="s">
        <v>192</v>
      </c>
      <c r="C16" s="20" t="s">
        <v>193</v>
      </c>
      <c r="D16" s="20" t="s">
        <v>194</v>
      </c>
      <c r="E16" s="20" t="s">
        <v>66</v>
      </c>
      <c r="F16" s="20" t="s">
        <v>67</v>
      </c>
    </row>
    <row r="17" spans="1:6" x14ac:dyDescent="0.2">
      <c r="A17" s="20" t="s">
        <v>66</v>
      </c>
      <c r="B17" s="20" t="s">
        <v>195</v>
      </c>
      <c r="C17" s="20" t="s">
        <v>196</v>
      </c>
      <c r="D17" s="20" t="s">
        <v>197</v>
      </c>
      <c r="E17" s="20" t="s">
        <v>66</v>
      </c>
      <c r="F17" s="20" t="s">
        <v>67</v>
      </c>
    </row>
    <row r="18" spans="1:6" x14ac:dyDescent="0.2">
      <c r="A18" s="20" t="s">
        <v>66</v>
      </c>
      <c r="B18" s="20" t="s">
        <v>198</v>
      </c>
      <c r="C18" s="20" t="s">
        <v>199</v>
      </c>
      <c r="D18" s="20" t="s">
        <v>200</v>
      </c>
      <c r="E18" s="20" t="s">
        <v>66</v>
      </c>
      <c r="F18" s="20" t="s">
        <v>67</v>
      </c>
    </row>
    <row r="19" spans="1:6" x14ac:dyDescent="0.2">
      <c r="A19" s="20" t="s">
        <v>70</v>
      </c>
      <c r="B19" s="20" t="s">
        <v>201</v>
      </c>
      <c r="C19" s="20" t="s">
        <v>202</v>
      </c>
      <c r="D19" s="20" t="s">
        <v>203</v>
      </c>
      <c r="E19" s="20" t="s">
        <v>204</v>
      </c>
      <c r="F19" s="20" t="s">
        <v>67</v>
      </c>
    </row>
    <row r="20" spans="1:6" x14ac:dyDescent="0.2">
      <c r="A20" s="20" t="s">
        <v>70</v>
      </c>
      <c r="B20" s="20" t="s">
        <v>205</v>
      </c>
      <c r="C20" s="20" t="s">
        <v>206</v>
      </c>
      <c r="D20" s="20" t="s">
        <v>207</v>
      </c>
      <c r="E20" s="20" t="s">
        <v>71</v>
      </c>
      <c r="F20" s="20" t="s">
        <v>67</v>
      </c>
    </row>
    <row r="21" spans="1:6" x14ac:dyDescent="0.2">
      <c r="A21" s="20" t="s">
        <v>70</v>
      </c>
      <c r="B21" s="20" t="s">
        <v>208</v>
      </c>
      <c r="C21" s="20" t="s">
        <v>209</v>
      </c>
      <c r="D21" s="20" t="s">
        <v>210</v>
      </c>
      <c r="E21" s="20" t="s">
        <v>71</v>
      </c>
      <c r="F21" s="20" t="s">
        <v>67</v>
      </c>
    </row>
    <row r="22" spans="1:6" x14ac:dyDescent="0.2">
      <c r="A22" s="20" t="s">
        <v>70</v>
      </c>
      <c r="B22" s="20" t="s">
        <v>211</v>
      </c>
      <c r="C22" s="20" t="s">
        <v>212</v>
      </c>
      <c r="D22" s="20" t="s">
        <v>213</v>
      </c>
      <c r="E22" s="20" t="s">
        <v>71</v>
      </c>
      <c r="F22" s="20" t="s">
        <v>67</v>
      </c>
    </row>
    <row r="23" spans="1:6" x14ac:dyDescent="0.2">
      <c r="A23" s="20" t="s">
        <v>70</v>
      </c>
      <c r="B23" s="20" t="s">
        <v>214</v>
      </c>
      <c r="C23" s="20" t="s">
        <v>215</v>
      </c>
      <c r="D23" s="20" t="s">
        <v>215</v>
      </c>
      <c r="E23" s="20" t="s">
        <v>71</v>
      </c>
      <c r="F23" s="20" t="s">
        <v>67</v>
      </c>
    </row>
    <row r="24" spans="1:6" x14ac:dyDescent="0.2">
      <c r="A24" s="20" t="s">
        <v>70</v>
      </c>
      <c r="B24" s="20" t="s">
        <v>216</v>
      </c>
      <c r="C24" s="20" t="s">
        <v>217</v>
      </c>
      <c r="D24" s="20" t="s">
        <v>218</v>
      </c>
      <c r="E24" s="20" t="s">
        <v>71</v>
      </c>
      <c r="F24" s="20" t="s">
        <v>67</v>
      </c>
    </row>
    <row r="25" spans="1:6" x14ac:dyDescent="0.2">
      <c r="A25" s="20" t="s">
        <v>70</v>
      </c>
      <c r="B25" s="20" t="s">
        <v>219</v>
      </c>
      <c r="C25" s="20" t="s">
        <v>220</v>
      </c>
      <c r="D25" s="20" t="s">
        <v>221</v>
      </c>
      <c r="E25" s="20" t="s">
        <v>71</v>
      </c>
      <c r="F25" s="20" t="s">
        <v>67</v>
      </c>
    </row>
    <row r="26" spans="1:6" x14ac:dyDescent="0.2">
      <c r="A26" s="20" t="s">
        <v>70</v>
      </c>
      <c r="B26" s="20" t="s">
        <v>222</v>
      </c>
      <c r="C26" s="20" t="s">
        <v>223</v>
      </c>
      <c r="D26" s="20" t="s">
        <v>223</v>
      </c>
      <c r="E26" s="20" t="s">
        <v>71</v>
      </c>
      <c r="F26" s="20" t="s">
        <v>67</v>
      </c>
    </row>
    <row r="27" spans="1:6" x14ac:dyDescent="0.2">
      <c r="A27" s="20" t="s">
        <v>70</v>
      </c>
      <c r="B27" s="20" t="s">
        <v>224</v>
      </c>
      <c r="C27" s="20" t="s">
        <v>225</v>
      </c>
      <c r="D27" s="20" t="s">
        <v>226</v>
      </c>
      <c r="E27" s="20" t="s">
        <v>71</v>
      </c>
      <c r="F27" s="20" t="s">
        <v>67</v>
      </c>
    </row>
    <row r="28" spans="1:6" x14ac:dyDescent="0.2">
      <c r="A28" s="20" t="s">
        <v>70</v>
      </c>
      <c r="B28" s="20" t="s">
        <v>227</v>
      </c>
      <c r="C28" s="20" t="s">
        <v>228</v>
      </c>
      <c r="D28" s="20" t="s">
        <v>229</v>
      </c>
      <c r="E28" s="20" t="s">
        <v>71</v>
      </c>
      <c r="F28" s="20" t="s">
        <v>67</v>
      </c>
    </row>
    <row r="29" spans="1:6" x14ac:dyDescent="0.2">
      <c r="A29" s="20" t="s">
        <v>70</v>
      </c>
      <c r="B29" s="20" t="s">
        <v>230</v>
      </c>
      <c r="C29" s="20" t="s">
        <v>231</v>
      </c>
      <c r="D29" s="20" t="s">
        <v>221</v>
      </c>
      <c r="E29" s="20" t="s">
        <v>71</v>
      </c>
      <c r="F29" s="20" t="s">
        <v>67</v>
      </c>
    </row>
    <row r="30" spans="1:6" x14ac:dyDescent="0.2">
      <c r="A30" s="20" t="s">
        <v>70</v>
      </c>
      <c r="B30" s="20" t="s">
        <v>232</v>
      </c>
      <c r="C30" s="20" t="s">
        <v>233</v>
      </c>
      <c r="D30" s="20" t="s">
        <v>234</v>
      </c>
      <c r="E30" s="20" t="s">
        <v>71</v>
      </c>
      <c r="F30" s="20" t="s">
        <v>67</v>
      </c>
    </row>
    <row r="31" spans="1:6" x14ac:dyDescent="0.2">
      <c r="A31" s="20" t="s">
        <v>70</v>
      </c>
      <c r="B31" s="20" t="s">
        <v>235</v>
      </c>
      <c r="C31" s="20" t="s">
        <v>236</v>
      </c>
      <c r="D31" s="20" t="s">
        <v>237</v>
      </c>
      <c r="E31" s="20" t="s">
        <v>71</v>
      </c>
      <c r="F31" s="20" t="s">
        <v>67</v>
      </c>
    </row>
    <row r="32" spans="1:6" x14ac:dyDescent="0.2">
      <c r="A32" s="20" t="s">
        <v>70</v>
      </c>
      <c r="B32" s="20" t="s">
        <v>238</v>
      </c>
      <c r="C32" s="20" t="s">
        <v>231</v>
      </c>
      <c r="D32" s="20" t="s">
        <v>239</v>
      </c>
      <c r="E32" s="20" t="s">
        <v>71</v>
      </c>
      <c r="F32" s="20" t="s">
        <v>67</v>
      </c>
    </row>
    <row r="33" spans="1:6" x14ac:dyDescent="0.2">
      <c r="A33" s="20" t="s">
        <v>70</v>
      </c>
      <c r="B33" s="20" t="s">
        <v>240</v>
      </c>
      <c r="C33" s="20" t="s">
        <v>241</v>
      </c>
      <c r="D33" s="20" t="s">
        <v>242</v>
      </c>
      <c r="E33" s="20" t="s">
        <v>71</v>
      </c>
      <c r="F33" s="20" t="s">
        <v>67</v>
      </c>
    </row>
    <row r="34" spans="1:6" x14ac:dyDescent="0.2">
      <c r="A34" s="20" t="s">
        <v>70</v>
      </c>
      <c r="B34" s="20" t="s">
        <v>243</v>
      </c>
      <c r="C34" s="20" t="s">
        <v>244</v>
      </c>
      <c r="D34" s="20" t="s">
        <v>245</v>
      </c>
      <c r="E34" s="20" t="s">
        <v>71</v>
      </c>
      <c r="F34" s="20" t="s">
        <v>67</v>
      </c>
    </row>
    <row r="35" spans="1:6" x14ac:dyDescent="0.2">
      <c r="A35" s="20" t="s">
        <v>70</v>
      </c>
      <c r="B35" s="20" t="s">
        <v>246</v>
      </c>
      <c r="C35" s="20" t="s">
        <v>247</v>
      </c>
      <c r="D35" s="20" t="s">
        <v>248</v>
      </c>
      <c r="E35" s="20" t="s">
        <v>71</v>
      </c>
      <c r="F35" s="20" t="s">
        <v>67</v>
      </c>
    </row>
    <row r="36" spans="1:6" x14ac:dyDescent="0.2">
      <c r="A36" s="20" t="s">
        <v>70</v>
      </c>
      <c r="B36" s="20" t="s">
        <v>249</v>
      </c>
      <c r="C36" s="20" t="s">
        <v>250</v>
      </c>
      <c r="D36" s="20" t="s">
        <v>251</v>
      </c>
      <c r="E36" s="20" t="s">
        <v>71</v>
      </c>
      <c r="F36" s="20" t="s">
        <v>67</v>
      </c>
    </row>
    <row r="37" spans="1:6" x14ac:dyDescent="0.2">
      <c r="A37" s="20" t="s">
        <v>70</v>
      </c>
      <c r="B37" s="20" t="s">
        <v>252</v>
      </c>
      <c r="C37" s="20" t="s">
        <v>253</v>
      </c>
      <c r="D37" s="20" t="s">
        <v>254</v>
      </c>
      <c r="E37" s="20" t="s">
        <v>71</v>
      </c>
      <c r="F37" s="20" t="s">
        <v>67</v>
      </c>
    </row>
    <row r="38" spans="1:6" x14ac:dyDescent="0.2">
      <c r="A38" s="20" t="s">
        <v>70</v>
      </c>
      <c r="B38" s="20" t="s">
        <v>255</v>
      </c>
      <c r="C38" s="20" t="s">
        <v>256</v>
      </c>
      <c r="D38" s="20" t="s">
        <v>213</v>
      </c>
      <c r="E38" s="20" t="s">
        <v>71</v>
      </c>
      <c r="F38" s="20" t="s">
        <v>67</v>
      </c>
    </row>
    <row r="39" spans="1:6" x14ac:dyDescent="0.2">
      <c r="A39" s="20" t="s">
        <v>70</v>
      </c>
      <c r="B39" s="20" t="s">
        <v>257</v>
      </c>
      <c r="C39" s="20" t="s">
        <v>258</v>
      </c>
      <c r="D39" s="20" t="s">
        <v>259</v>
      </c>
      <c r="E39" s="20" t="s">
        <v>71</v>
      </c>
      <c r="F39" s="20" t="s">
        <v>67</v>
      </c>
    </row>
    <row r="40" spans="1:6" x14ac:dyDescent="0.2">
      <c r="A40" s="20" t="s">
        <v>70</v>
      </c>
      <c r="B40" s="20" t="s">
        <v>260</v>
      </c>
      <c r="C40" s="20" t="s">
        <v>261</v>
      </c>
      <c r="D40" s="20" t="s">
        <v>262</v>
      </c>
      <c r="E40" s="20" t="s">
        <v>71</v>
      </c>
      <c r="F40" s="20" t="s">
        <v>67</v>
      </c>
    </row>
    <row r="41" spans="1:6" x14ac:dyDescent="0.2">
      <c r="A41" s="20" t="s">
        <v>70</v>
      </c>
      <c r="B41" s="20" t="s">
        <v>263</v>
      </c>
      <c r="C41" s="20" t="s">
        <v>264</v>
      </c>
      <c r="D41" s="20" t="s">
        <v>265</v>
      </c>
      <c r="E41" s="20" t="s">
        <v>71</v>
      </c>
      <c r="F41" s="20" t="s">
        <v>67</v>
      </c>
    </row>
    <row r="42" spans="1:6" x14ac:dyDescent="0.2">
      <c r="A42" s="20" t="s">
        <v>70</v>
      </c>
      <c r="B42" s="20" t="s">
        <v>266</v>
      </c>
      <c r="C42" s="20" t="s">
        <v>267</v>
      </c>
      <c r="D42" s="20" t="s">
        <v>268</v>
      </c>
      <c r="E42" s="20" t="s">
        <v>71</v>
      </c>
      <c r="F42" s="20" t="s">
        <v>67</v>
      </c>
    </row>
    <row r="43" spans="1:6" x14ac:dyDescent="0.2">
      <c r="A43" s="20" t="s">
        <v>70</v>
      </c>
      <c r="B43" s="20" t="s">
        <v>269</v>
      </c>
      <c r="C43" s="20" t="s">
        <v>270</v>
      </c>
      <c r="D43" s="20" t="s">
        <v>271</v>
      </c>
      <c r="E43" s="20" t="s">
        <v>71</v>
      </c>
      <c r="F43" s="20" t="s">
        <v>67</v>
      </c>
    </row>
    <row r="44" spans="1:6" x14ac:dyDescent="0.2">
      <c r="A44" s="20" t="s">
        <v>70</v>
      </c>
      <c r="B44" s="20" t="s">
        <v>272</v>
      </c>
      <c r="C44" s="20" t="s">
        <v>273</v>
      </c>
      <c r="D44" s="20" t="s">
        <v>229</v>
      </c>
      <c r="E44" s="20" t="s">
        <v>71</v>
      </c>
      <c r="F44" s="20" t="s">
        <v>67</v>
      </c>
    </row>
    <row r="45" spans="1:6" x14ac:dyDescent="0.2">
      <c r="A45" s="20" t="s">
        <v>70</v>
      </c>
      <c r="B45" s="20" t="s">
        <v>274</v>
      </c>
      <c r="C45" s="20" t="s">
        <v>275</v>
      </c>
      <c r="D45" s="20" t="s">
        <v>276</v>
      </c>
      <c r="E45" s="20" t="s">
        <v>71</v>
      </c>
      <c r="F45" s="20" t="s">
        <v>67</v>
      </c>
    </row>
    <row r="46" spans="1:6" x14ac:dyDescent="0.2">
      <c r="A46" s="20" t="s">
        <v>66</v>
      </c>
      <c r="B46" s="20" t="s">
        <v>277</v>
      </c>
      <c r="C46" s="20" t="s">
        <v>278</v>
      </c>
      <c r="D46" s="20" t="s">
        <v>279</v>
      </c>
      <c r="E46" s="20" t="s">
        <v>66</v>
      </c>
      <c r="F46" s="20" t="s">
        <v>67</v>
      </c>
    </row>
    <row r="47" spans="1:6" x14ac:dyDescent="0.2">
      <c r="A47" s="20" t="s">
        <v>66</v>
      </c>
      <c r="B47" s="20" t="s">
        <v>280</v>
      </c>
      <c r="C47" s="20" t="s">
        <v>281</v>
      </c>
      <c r="D47" s="20" t="s">
        <v>282</v>
      </c>
      <c r="E47" s="20" t="s">
        <v>66</v>
      </c>
      <c r="F47" s="20" t="s">
        <v>67</v>
      </c>
    </row>
    <row r="48" spans="1:6" x14ac:dyDescent="0.2">
      <c r="A48" s="20" t="s">
        <v>283</v>
      </c>
      <c r="B48" s="20" t="s">
        <v>284</v>
      </c>
      <c r="C48" s="20" t="s">
        <v>285</v>
      </c>
      <c r="D48" s="20" t="s">
        <v>285</v>
      </c>
      <c r="E48" s="20" t="s">
        <v>286</v>
      </c>
      <c r="F48" s="20" t="s">
        <v>67</v>
      </c>
    </row>
    <row r="49" spans="1:6" x14ac:dyDescent="0.2">
      <c r="A49" s="20" t="s">
        <v>283</v>
      </c>
      <c r="B49" s="20" t="s">
        <v>287</v>
      </c>
      <c r="C49" s="20" t="s">
        <v>288</v>
      </c>
      <c r="D49" s="20" t="s">
        <v>289</v>
      </c>
      <c r="E49" s="20" t="s">
        <v>286</v>
      </c>
      <c r="F49" s="20" t="s">
        <v>67</v>
      </c>
    </row>
    <row r="50" spans="1:6" x14ac:dyDescent="0.2">
      <c r="A50" s="20" t="s">
        <v>283</v>
      </c>
      <c r="B50" s="20" t="s">
        <v>290</v>
      </c>
      <c r="C50" s="20" t="s">
        <v>291</v>
      </c>
      <c r="D50" s="20" t="s">
        <v>292</v>
      </c>
      <c r="E50" s="20" t="s">
        <v>293</v>
      </c>
      <c r="F50" s="20" t="s">
        <v>67</v>
      </c>
    </row>
    <row r="51" spans="1:6" x14ac:dyDescent="0.2">
      <c r="A51" s="20" t="s">
        <v>283</v>
      </c>
      <c r="B51" s="20" t="s">
        <v>294</v>
      </c>
      <c r="C51" s="20" t="s">
        <v>295</v>
      </c>
      <c r="D51" s="20" t="s">
        <v>296</v>
      </c>
      <c r="E51" s="20" t="s">
        <v>286</v>
      </c>
      <c r="F51" s="20" t="s">
        <v>67</v>
      </c>
    </row>
    <row r="52" spans="1:6" x14ac:dyDescent="0.2">
      <c r="A52" s="20" t="s">
        <v>72</v>
      </c>
      <c r="B52" s="20" t="s">
        <v>297</v>
      </c>
      <c r="C52" s="20" t="s">
        <v>298</v>
      </c>
      <c r="D52" s="20" t="s">
        <v>299</v>
      </c>
      <c r="E52" s="20" t="s">
        <v>73</v>
      </c>
      <c r="F52" s="20" t="s">
        <v>67</v>
      </c>
    </row>
    <row r="53" spans="1:6" x14ac:dyDescent="0.2">
      <c r="A53" s="20" t="s">
        <v>72</v>
      </c>
      <c r="B53" s="20" t="s">
        <v>300</v>
      </c>
      <c r="C53" s="20" t="s">
        <v>301</v>
      </c>
      <c r="D53" s="20" t="s">
        <v>302</v>
      </c>
      <c r="E53" s="20" t="s">
        <v>73</v>
      </c>
      <c r="F53" s="20" t="s">
        <v>67</v>
      </c>
    </row>
    <row r="54" spans="1:6" x14ac:dyDescent="0.2">
      <c r="A54" s="20" t="s">
        <v>72</v>
      </c>
      <c r="B54" s="20" t="s">
        <v>402</v>
      </c>
      <c r="C54" s="20" t="s">
        <v>403</v>
      </c>
      <c r="D54" s="20" t="s">
        <v>403</v>
      </c>
      <c r="E54" s="20" t="s">
        <v>305</v>
      </c>
      <c r="F54" s="20" t="s">
        <v>67</v>
      </c>
    </row>
    <row r="55" spans="1:6" x14ac:dyDescent="0.2">
      <c r="A55" s="20" t="s">
        <v>72</v>
      </c>
      <c r="B55" s="20" t="s">
        <v>303</v>
      </c>
      <c r="C55" s="20" t="s">
        <v>304</v>
      </c>
      <c r="D55" s="20" t="s">
        <v>304</v>
      </c>
      <c r="E55" s="20" t="s">
        <v>305</v>
      </c>
      <c r="F55" s="20" t="s">
        <v>67</v>
      </c>
    </row>
    <row r="56" spans="1:6" x14ac:dyDescent="0.2">
      <c r="A56" s="20" t="s">
        <v>69</v>
      </c>
      <c r="B56" s="20" t="s">
        <v>306</v>
      </c>
      <c r="C56" s="20" t="s">
        <v>307</v>
      </c>
      <c r="D56" s="20" t="s">
        <v>308</v>
      </c>
      <c r="E56" s="20" t="s">
        <v>309</v>
      </c>
      <c r="F56" s="20" t="s">
        <v>67</v>
      </c>
    </row>
    <row r="57" spans="1:6" x14ac:dyDescent="0.2">
      <c r="A57" s="20" t="s">
        <v>69</v>
      </c>
      <c r="B57" s="20" t="s">
        <v>310</v>
      </c>
      <c r="C57" s="20" t="s">
        <v>311</v>
      </c>
      <c r="D57" s="20" t="s">
        <v>312</v>
      </c>
      <c r="E57" s="20" t="s">
        <v>309</v>
      </c>
      <c r="F57" s="20" t="s">
        <v>67</v>
      </c>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sheetData>
  <sheetProtection algorithmName="SHA-512" hashValue="0d6PH6sZfCY9pZCFZieF9x6HgTLonfWPjz9KqqWldepGIaw0+SzdBxVIKZQuLRgwT1xsgwwFJSNn9TgPU58f9A==" saltValue="zzqColas813LK8f1j2nnTg=="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18.28515625" bestFit="1" customWidth="1"/>
    <col min="4" max="4" width="15.140625" bestFit="1" customWidth="1"/>
    <col min="5" max="5" width="16.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313</v>
      </c>
      <c r="C3" s="20" t="s">
        <v>314</v>
      </c>
      <c r="D3" s="20" t="s">
        <v>315</v>
      </c>
      <c r="E3" s="20" t="s">
        <v>66</v>
      </c>
      <c r="F3" s="20" t="s">
        <v>67</v>
      </c>
    </row>
    <row r="4" spans="1:6" x14ac:dyDescent="0.2">
      <c r="A4" s="20" t="s">
        <v>66</v>
      </c>
      <c r="B4" s="20" t="s">
        <v>316</v>
      </c>
      <c r="C4" s="20" t="s">
        <v>317</v>
      </c>
      <c r="D4" s="20" t="s">
        <v>317</v>
      </c>
      <c r="E4" s="20" t="s">
        <v>66</v>
      </c>
      <c r="F4" s="20" t="s">
        <v>67</v>
      </c>
    </row>
    <row r="5" spans="1:6" x14ac:dyDescent="0.2">
      <c r="A5" s="20" t="s">
        <v>68</v>
      </c>
      <c r="B5" s="20" t="s">
        <v>318</v>
      </c>
      <c r="C5" s="20" t="s">
        <v>319</v>
      </c>
      <c r="D5" s="20" t="s">
        <v>319</v>
      </c>
      <c r="E5" s="20" t="s">
        <v>320</v>
      </c>
      <c r="F5" s="20" t="s">
        <v>67</v>
      </c>
    </row>
    <row r="6" spans="1:6" x14ac:dyDescent="0.2">
      <c r="A6" s="20" t="s">
        <v>283</v>
      </c>
      <c r="B6" s="20" t="s">
        <v>321</v>
      </c>
      <c r="C6" s="20" t="s">
        <v>322</v>
      </c>
      <c r="D6" s="20" t="s">
        <v>323</v>
      </c>
      <c r="E6" s="20" t="s">
        <v>324</v>
      </c>
      <c r="F6" s="20" t="s">
        <v>67</v>
      </c>
    </row>
    <row r="7" spans="1:6" x14ac:dyDescent="0.2">
      <c r="A7" s="20" t="s">
        <v>70</v>
      </c>
      <c r="B7" s="20" t="s">
        <v>238</v>
      </c>
      <c r="C7" s="20" t="s">
        <v>325</v>
      </c>
      <c r="D7" s="20"/>
      <c r="E7" s="20" t="s">
        <v>71</v>
      </c>
      <c r="F7" s="20" t="s">
        <v>67</v>
      </c>
    </row>
    <row r="8" spans="1:6" x14ac:dyDescent="0.2">
      <c r="A8" s="20" t="s">
        <v>72</v>
      </c>
      <c r="B8" s="20" t="s">
        <v>482</v>
      </c>
      <c r="C8" s="20" t="s">
        <v>483</v>
      </c>
      <c r="E8" s="20" t="s">
        <v>305</v>
      </c>
      <c r="F8" s="20" t="s">
        <v>67</v>
      </c>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y1DxrfmnNnWao16S3vuxAeokAAsxDbj8NY1eFsKdj9KybykwCs0ukhA6cb3va9z5fnOmkwpVDD84eFAPZ2Mptw==" saltValue="44AULRub6b3meNdsISmcww=="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8.85546875" style="3" bestFit="1" customWidth="1"/>
    <col min="4" max="4" width="15.140625" style="3" bestFit="1" customWidth="1"/>
    <col min="5" max="5" width="15.85546875" style="14" bestFit="1" customWidth="1"/>
    <col min="6" max="6" width="10.8554687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68</v>
      </c>
      <c r="B3" s="20" t="s">
        <v>326</v>
      </c>
      <c r="C3" s="20" t="s">
        <v>77</v>
      </c>
      <c r="D3" s="20" t="s">
        <v>327</v>
      </c>
      <c r="E3" s="20" t="s">
        <v>328</v>
      </c>
      <c r="F3" s="20" t="s">
        <v>329</v>
      </c>
      <c r="G3" s="20" t="s">
        <v>67</v>
      </c>
    </row>
    <row r="4" spans="1:7" x14ac:dyDescent="0.2">
      <c r="A4" s="20" t="s">
        <v>68</v>
      </c>
      <c r="B4" s="20" t="s">
        <v>330</v>
      </c>
      <c r="C4" s="20" t="s">
        <v>331</v>
      </c>
      <c r="D4" s="20" t="s">
        <v>332</v>
      </c>
      <c r="E4" s="20" t="s">
        <v>333</v>
      </c>
      <c r="F4" s="20" t="s">
        <v>110</v>
      </c>
      <c r="G4" s="20" t="s">
        <v>67</v>
      </c>
    </row>
    <row r="5" spans="1:7" x14ac:dyDescent="0.2">
      <c r="A5" s="20" t="s">
        <v>68</v>
      </c>
      <c r="B5" s="20" t="s">
        <v>334</v>
      </c>
      <c r="C5" s="20" t="s">
        <v>335</v>
      </c>
      <c r="D5" s="20" t="s">
        <v>336</v>
      </c>
      <c r="E5" s="20" t="s">
        <v>336</v>
      </c>
      <c r="F5" s="20" t="s">
        <v>110</v>
      </c>
      <c r="G5" s="20" t="s">
        <v>67</v>
      </c>
    </row>
    <row r="6" spans="1:7" x14ac:dyDescent="0.2">
      <c r="A6" s="20" t="s">
        <v>68</v>
      </c>
      <c r="B6" s="20" t="s">
        <v>337</v>
      </c>
      <c r="C6" s="20" t="s">
        <v>338</v>
      </c>
      <c r="D6" s="20" t="s">
        <v>339</v>
      </c>
      <c r="E6" s="20" t="s">
        <v>340</v>
      </c>
      <c r="F6" s="20" t="s">
        <v>110</v>
      </c>
      <c r="G6" s="20" t="s">
        <v>67</v>
      </c>
    </row>
    <row r="7" spans="1:7" x14ac:dyDescent="0.2">
      <c r="A7" s="20" t="s">
        <v>283</v>
      </c>
      <c r="B7" s="20" t="s">
        <v>341</v>
      </c>
      <c r="C7" s="20" t="s">
        <v>76</v>
      </c>
      <c r="D7" s="20" t="s">
        <v>323</v>
      </c>
      <c r="E7" s="20" t="s">
        <v>323</v>
      </c>
      <c r="F7" s="20" t="s">
        <v>324</v>
      </c>
      <c r="G7" s="20" t="s">
        <v>67</v>
      </c>
    </row>
    <row r="8" spans="1:7" x14ac:dyDescent="0.2">
      <c r="A8" s="20" t="s">
        <v>283</v>
      </c>
      <c r="B8" s="20" t="s">
        <v>342</v>
      </c>
      <c r="C8" s="20" t="s">
        <v>343</v>
      </c>
      <c r="D8" s="20" t="s">
        <v>344</v>
      </c>
      <c r="E8" s="20" t="s">
        <v>344</v>
      </c>
      <c r="F8" s="20" t="s">
        <v>345</v>
      </c>
      <c r="G8" s="20" t="s">
        <v>67</v>
      </c>
    </row>
    <row r="9" spans="1:7" ht="12" customHeight="1" x14ac:dyDescent="0.2">
      <c r="A9" s="20" t="s">
        <v>70</v>
      </c>
      <c r="B9" s="20" t="s">
        <v>346</v>
      </c>
      <c r="C9" s="20" t="s">
        <v>347</v>
      </c>
      <c r="D9" s="20" t="s">
        <v>348</v>
      </c>
      <c r="E9" s="20" t="s">
        <v>349</v>
      </c>
      <c r="F9" s="20" t="s">
        <v>71</v>
      </c>
      <c r="G9" s="20" t="s">
        <v>67</v>
      </c>
    </row>
    <row r="10" spans="1:7" s="14" customFormat="1" x14ac:dyDescent="0.2">
      <c r="A10" s="20" t="s">
        <v>70</v>
      </c>
      <c r="B10" s="20" t="s">
        <v>350</v>
      </c>
      <c r="C10" s="20" t="s">
        <v>351</v>
      </c>
      <c r="D10" s="20" t="s">
        <v>352</v>
      </c>
      <c r="E10" s="20" t="s">
        <v>352</v>
      </c>
      <c r="F10" s="20" t="s">
        <v>204</v>
      </c>
      <c r="G10" s="20" t="s">
        <v>67</v>
      </c>
    </row>
    <row r="11" spans="1:7" x14ac:dyDescent="0.2">
      <c r="A11" s="20" t="s">
        <v>69</v>
      </c>
      <c r="B11" s="20" t="s">
        <v>353</v>
      </c>
      <c r="C11" s="20" t="s">
        <v>354</v>
      </c>
      <c r="D11" s="20" t="s">
        <v>355</v>
      </c>
      <c r="E11" s="20" t="s">
        <v>356</v>
      </c>
      <c r="F11" s="20" t="s">
        <v>106</v>
      </c>
      <c r="G11" s="20" t="s">
        <v>67</v>
      </c>
    </row>
    <row r="12" spans="1:7" x14ac:dyDescent="0.2">
      <c r="A12" s="20" t="s">
        <v>72</v>
      </c>
      <c r="B12" s="20" t="s">
        <v>357</v>
      </c>
      <c r="C12" s="20" t="s">
        <v>109</v>
      </c>
      <c r="D12" s="20" t="s">
        <v>358</v>
      </c>
      <c r="E12" s="20" t="s">
        <v>358</v>
      </c>
      <c r="F12" s="20" t="s">
        <v>305</v>
      </c>
      <c r="G12" s="20" t="s">
        <v>67</v>
      </c>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IiEn2BEpIzrM/zGJ/KsJouY0PtieSWDiFnUygBo5zVUJB28C3q+/OoRoRixI7yIq5GHwA28n+sr+wk4NI6czdg==" saltValue="oJoDqhVcQSmb3a0EpM/iAw=="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8" style="14" bestFit="1" customWidth="1"/>
    <col min="4" max="4" width="23.7109375" style="14" bestFit="1" customWidth="1"/>
    <col min="5" max="5" width="16.425781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68</v>
      </c>
      <c r="B3" s="20" t="s">
        <v>359</v>
      </c>
      <c r="C3" s="20" t="s">
        <v>360</v>
      </c>
      <c r="D3" s="20" t="s">
        <v>361</v>
      </c>
      <c r="E3" s="20" t="s">
        <v>361</v>
      </c>
      <c r="F3" s="20" t="s">
        <v>320</v>
      </c>
      <c r="G3" s="20" t="s">
        <v>67</v>
      </c>
    </row>
    <row r="4" spans="1:7" x14ac:dyDescent="0.2">
      <c r="A4" s="20" t="s">
        <v>107</v>
      </c>
      <c r="B4" s="20" t="s">
        <v>362</v>
      </c>
      <c r="C4" s="20" t="s">
        <v>77</v>
      </c>
      <c r="D4" s="20" t="s">
        <v>363</v>
      </c>
      <c r="E4" s="20" t="s">
        <v>363</v>
      </c>
      <c r="F4" s="20" t="s">
        <v>108</v>
      </c>
      <c r="G4" s="20" t="s">
        <v>67</v>
      </c>
    </row>
    <row r="5" spans="1:7" x14ac:dyDescent="0.2">
      <c r="A5" s="20" t="s">
        <v>66</v>
      </c>
      <c r="B5" s="20" t="s">
        <v>364</v>
      </c>
      <c r="C5" s="20" t="s">
        <v>365</v>
      </c>
      <c r="D5" s="20" t="s">
        <v>366</v>
      </c>
      <c r="E5" s="20" t="s">
        <v>367</v>
      </c>
      <c r="F5" s="20" t="s">
        <v>66</v>
      </c>
      <c r="G5" s="20" t="s">
        <v>67</v>
      </c>
    </row>
    <row r="6" spans="1:7" x14ac:dyDescent="0.2">
      <c r="A6" s="20" t="s">
        <v>68</v>
      </c>
      <c r="B6" s="20" t="s">
        <v>368</v>
      </c>
      <c r="C6" s="20" t="s">
        <v>331</v>
      </c>
      <c r="D6" s="20" t="s">
        <v>369</v>
      </c>
      <c r="E6" s="20" t="s">
        <v>369</v>
      </c>
      <c r="F6" s="20" t="s">
        <v>370</v>
      </c>
      <c r="G6" s="20" t="s">
        <v>67</v>
      </c>
    </row>
    <row r="7" spans="1:7" x14ac:dyDescent="0.2">
      <c r="A7" s="20" t="s">
        <v>70</v>
      </c>
      <c r="B7" s="20" t="s">
        <v>238</v>
      </c>
      <c r="C7" s="20" t="s">
        <v>371</v>
      </c>
      <c r="D7" s="20" t="s">
        <v>325</v>
      </c>
      <c r="E7" s="20"/>
      <c r="F7" s="20" t="s">
        <v>71</v>
      </c>
      <c r="G7" s="20" t="s">
        <v>67</v>
      </c>
    </row>
    <row r="8" spans="1:7" x14ac:dyDescent="0.2">
      <c r="A8" s="20" t="s">
        <v>72</v>
      </c>
      <c r="B8" s="20" t="s">
        <v>372</v>
      </c>
      <c r="C8" s="20" t="s">
        <v>373</v>
      </c>
      <c r="D8" s="20" t="s">
        <v>374</v>
      </c>
      <c r="E8" s="20" t="s">
        <v>375</v>
      </c>
      <c r="F8" s="20" t="s">
        <v>305</v>
      </c>
      <c r="G8" s="20" t="s">
        <v>67</v>
      </c>
    </row>
    <row r="9" spans="1:7" x14ac:dyDescent="0.2">
      <c r="A9" s="20" t="s">
        <v>72</v>
      </c>
      <c r="B9" s="20" t="s">
        <v>376</v>
      </c>
      <c r="C9" s="20" t="s">
        <v>77</v>
      </c>
      <c r="D9" s="20" t="s">
        <v>377</v>
      </c>
      <c r="E9" s="20" t="s">
        <v>377</v>
      </c>
      <c r="F9" s="20" t="s">
        <v>305</v>
      </c>
      <c r="G9" s="20" t="s">
        <v>67</v>
      </c>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G15" s="14"/>
    </row>
    <row r="16" spans="1:7" x14ac:dyDescent="0.2">
      <c r="G16" s="14"/>
    </row>
    <row r="17" spans="7:7" x14ac:dyDescent="0.2">
      <c r="G17" s="14"/>
    </row>
    <row r="18" spans="7:7" x14ac:dyDescent="0.2">
      <c r="G18" s="14"/>
    </row>
    <row r="19" spans="7:7" x14ac:dyDescent="0.2">
      <c r="G19" s="14"/>
    </row>
    <row r="20" spans="7:7" x14ac:dyDescent="0.2">
      <c r="G20" s="14"/>
    </row>
  </sheetData>
  <sheetProtection algorithmName="SHA-512" hashValue="JHcCv9u1UdqfX7Zgk6v2CVgxszOO9InhDxVnKSME2e2XmKI41YSxzfCgvgqr85Yjc2fABf3hBye8WjYtUWE4TA==" saltValue="ZoDoHyGtbZLrzFNHyPDCg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8" bestFit="1" customWidth="1"/>
    <col min="4" max="4" width="29.28515625" bestFit="1" customWidth="1"/>
    <col min="5" max="5" width="18.7109375" bestFit="1" customWidth="1"/>
    <col min="6" max="6" width="12.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19" t="s">
        <v>6</v>
      </c>
      <c r="B2" s="119"/>
      <c r="C2" s="119"/>
      <c r="D2" s="119"/>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74</v>
      </c>
      <c r="B4" s="20" t="s">
        <v>378</v>
      </c>
      <c r="C4" s="20" t="s">
        <v>111</v>
      </c>
      <c r="D4" s="20" t="s">
        <v>379</v>
      </c>
      <c r="E4" s="20" t="s">
        <v>379</v>
      </c>
      <c r="F4" s="20" t="s">
        <v>75</v>
      </c>
      <c r="G4" s="20" t="s">
        <v>67</v>
      </c>
    </row>
    <row r="5" spans="1:8" x14ac:dyDescent="0.2">
      <c r="A5" s="20" t="s">
        <v>380</v>
      </c>
      <c r="B5" s="20" t="s">
        <v>381</v>
      </c>
      <c r="C5" s="20" t="s">
        <v>382</v>
      </c>
      <c r="D5" s="20" t="s">
        <v>383</v>
      </c>
      <c r="E5" s="20" t="s">
        <v>384</v>
      </c>
      <c r="F5" s="20" t="s">
        <v>265</v>
      </c>
      <c r="G5" s="20" t="s">
        <v>67</v>
      </c>
    </row>
    <row r="6" spans="1:8" x14ac:dyDescent="0.2">
      <c r="A6" s="20" t="s">
        <v>283</v>
      </c>
      <c r="B6" s="20" t="s">
        <v>385</v>
      </c>
      <c r="C6" s="20" t="s">
        <v>371</v>
      </c>
      <c r="D6" s="20" t="s">
        <v>386</v>
      </c>
      <c r="E6" s="20" t="s">
        <v>386</v>
      </c>
      <c r="F6" s="20" t="s">
        <v>387</v>
      </c>
      <c r="G6" s="20" t="s">
        <v>67</v>
      </c>
    </row>
    <row r="7" spans="1:8" x14ac:dyDescent="0.2">
      <c r="A7" s="20" t="s">
        <v>283</v>
      </c>
      <c r="B7" s="20" t="s">
        <v>388</v>
      </c>
      <c r="C7" s="20" t="s">
        <v>389</v>
      </c>
      <c r="D7" s="20" t="s">
        <v>390</v>
      </c>
      <c r="E7" s="20" t="s">
        <v>391</v>
      </c>
      <c r="F7" s="20" t="s">
        <v>345</v>
      </c>
      <c r="G7" s="20" t="s">
        <v>67</v>
      </c>
    </row>
    <row r="8" spans="1:8" x14ac:dyDescent="0.2">
      <c r="A8" s="20" t="s">
        <v>74</v>
      </c>
      <c r="B8" s="20" t="s">
        <v>392</v>
      </c>
      <c r="C8" s="20" t="s">
        <v>365</v>
      </c>
      <c r="D8" s="20" t="s">
        <v>393</v>
      </c>
      <c r="E8" s="20" t="s">
        <v>393</v>
      </c>
      <c r="F8" s="20" t="s">
        <v>102</v>
      </c>
      <c r="G8" s="20" t="s">
        <v>67</v>
      </c>
    </row>
    <row r="9" spans="1:8" x14ac:dyDescent="0.2">
      <c r="A9" s="20" t="s">
        <v>70</v>
      </c>
      <c r="B9" s="20" t="s">
        <v>394</v>
      </c>
      <c r="C9" s="20" t="s">
        <v>331</v>
      </c>
      <c r="D9" s="20" t="s">
        <v>395</v>
      </c>
      <c r="E9" s="20" t="s">
        <v>395</v>
      </c>
      <c r="F9" s="20" t="s">
        <v>396</v>
      </c>
      <c r="G9" s="20" t="s">
        <v>67</v>
      </c>
    </row>
    <row r="10" spans="1:8" x14ac:dyDescent="0.2">
      <c r="A10" s="20" t="s">
        <v>70</v>
      </c>
      <c r="B10" s="20" t="s">
        <v>397</v>
      </c>
      <c r="C10" s="20" t="s">
        <v>331</v>
      </c>
      <c r="D10" s="20" t="s">
        <v>398</v>
      </c>
      <c r="E10" s="20" t="s">
        <v>398</v>
      </c>
      <c r="F10" s="20" t="s">
        <v>396</v>
      </c>
      <c r="G10" s="20" t="s">
        <v>67</v>
      </c>
    </row>
    <row r="11" spans="1:8" x14ac:dyDescent="0.2">
      <c r="A11" s="20" t="s">
        <v>283</v>
      </c>
      <c r="B11" s="20" t="s">
        <v>399</v>
      </c>
      <c r="C11" s="20" t="s">
        <v>400</v>
      </c>
      <c r="D11" s="20" t="s">
        <v>401</v>
      </c>
      <c r="E11" s="20" t="s">
        <v>401</v>
      </c>
      <c r="F11" s="20" t="s">
        <v>286</v>
      </c>
      <c r="G11" s="20" t="s">
        <v>67</v>
      </c>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sheetData>
  <sheetProtection algorithmName="SHA-512" hashValue="NoNqXKfBIkKIMZC/fwHXq8yQcSbt7h5N8UuubqSbdmzexChJDSW+WPs8o1qDzI0dF+w8q/08qxKuP9NY3LIodg==" saltValue="3Y8EL9x1PXHeJzGW6ft8bQ=="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626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Choudhari,Deepak Kumar</cp:lastModifiedBy>
  <dcterms:created xsi:type="dcterms:W3CDTF">2015-08-27T00:11:05Z</dcterms:created>
  <dcterms:modified xsi:type="dcterms:W3CDTF">2022-01-24T08:11:36Z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2022-01-24T08:11:36Z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